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3\CEP\Informacje prasowe\2023.10\PTW\"/>
    </mc:Choice>
  </mc:AlternateContent>
  <xr:revisionPtr revIDLastSave="0" documentId="13_ncr:1_{D408746F-A137-4EF2-8678-9060BB5506FE}" xr6:coauthVersionLast="47" xr6:coauthVersionMax="47" xr10:uidLastSave="{00000000-0000-0000-0000-000000000000}"/>
  <bookViews>
    <workbookView xWindow="14295" yWindow="0" windowWidth="14610" windowHeight="15585" tabRatio="831" xr2:uid="{00000000-000D-0000-FFFF-FFFF00000000}"/>
  </bookViews>
  <sheets>
    <sheet name="INDEX" sheetId="10" r:id="rId1"/>
    <sheet name="R_PTW 2023vs2022" sheetId="16" r:id="rId2"/>
    <sheet name="R_PTW NEW 2023vs2022" sheetId="24" r:id="rId3"/>
    <sheet name="R_nowe MC 2023vs2022" sheetId="9" r:id="rId4"/>
    <sheet name="R_MC 2023 rankingi" sheetId="28" r:id="rId5"/>
    <sheet name="R_nowe MP 20223s2022" sheetId="17" r:id="rId6"/>
    <sheet name="R_MP_2023 ranking" sheetId="27" r:id="rId7"/>
    <sheet name="R_PTW USED 2023vs2022" sheetId="25" r:id="rId8"/>
    <sheet name="R_MC&amp;MP struktura 2023" sheetId="19" r:id="rId9"/>
  </sheets>
  <definedNames>
    <definedName name="_xlnm._FilterDatabase" localSheetId="4" hidden="1">'R_MC 2023 rankingi'!$C$22:$K$149</definedName>
    <definedName name="_xlnm._FilterDatabase" localSheetId="6" hidden="1">'R_MP_2023 ranking'!$C$15:$J$132</definedName>
    <definedName name="_xlnm.Print_Area" localSheetId="4">'R_MC 2023 rankingi'!$B$2:$I$55</definedName>
    <definedName name="_xlnm.Print_Area" localSheetId="8">'R_MC&amp;MP struktura 2023'!$B$1:$Z$56</definedName>
    <definedName name="_xlnm.Print_Area" localSheetId="6">'R_MP_2023 ranking'!$B$1:$I$15</definedName>
    <definedName name="_xlnm.Print_Area" localSheetId="3">'R_nowe MC 2023vs2022'!$B$1:$R$41</definedName>
    <definedName name="_xlnm.Print_Area" localSheetId="5">'R_nowe MP 20223s2022'!$B$1:$R$41</definedName>
    <definedName name="_xlnm.Print_Area" localSheetId="1">'R_PTW 2023vs2022'!$B$1:$P$39</definedName>
    <definedName name="_xlnm.Print_Area" localSheetId="2">'R_PTW NEW 2023vs2022'!$B$1:$P$39</definedName>
    <definedName name="_xlnm.Print_Area" localSheetId="7">'R_PTW USED 2023vs2022'!$B$1:$P$39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<sst xmlns="http://schemas.openxmlformats.org/spreadsheetml/2006/main" count="435" uniqueCount="165">
  <si>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</si>
  <si>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</si>
  <si>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</si>
  <si>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</si>
  <si>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</si>
  <si>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</si>
  <si>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</si>
  <si>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</si>
  <si>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</si>
  <si>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</si>
  <si>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</si>
  <si>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</si>
  <si>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</si>
  <si>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</si>
  <si>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</si>
  <si>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</si>
  <si>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</si>
  <si>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</si>
  <si>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</si>
  <si>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</si>
  <si>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</si>
  <si>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</si>
  <si>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</si>
  <si>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</si>
  <si>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</si>
  <si>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</si>
  <si>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</si>
  <si>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</si>
  <si>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</si>
  <si>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</si>
  <si>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</si>
  <si>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</si>
  <si>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</si>
  <si>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</si>
  <si>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</si>
  <si>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</si>
  <si>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</si>
  <si>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</si>
  <si>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</si>
  <si>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ZIPP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</si>
  <si>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</si>
  <si>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</si>
  <si>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</si>
  <si>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</si>
  <si>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</si>
  <si>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</si>
  <si>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</si>
  <si>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</si>
  <si>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</si>
  <si>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</si>
  <si>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</si>
  <si>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</si>
  <si>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</si>
  <si>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</si>
  <si>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</si>
  <si>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</si>
  <si>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</si>
  <si>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</si>
  <si>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</si>
  <si>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</si>
  <si>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</si>
  <si>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</si>
  <si>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ON/OFF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</si>
  <si>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</si>
  <si>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</si>
  <si>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</si>
  <si>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</si>
  <si>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</si>
  <si>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</si>
  <si>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</si>
  <si>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</si>
  <si>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</si>
  <si>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</si>
  <si>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</si>
  <si>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</si>
  <si>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</si>
  <si>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>INNE Suma</t>
  </si>
  <si>
    <t>HUSQVARNA</t>
  </si>
  <si>
    <t xml:space="preserve"> </t>
  </si>
  <si>
    <t>BARTON</t>
  </si>
  <si>
    <t>Elektryczne</t>
  </si>
  <si>
    <t>Brak danych</t>
  </si>
  <si>
    <t>ZHONGNENG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</si>
  <si>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</si>
  <si>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</si>
  <si>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</si>
  <si>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</si>
  <si>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</si>
  <si>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</si>
  <si>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</si>
  <si>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</si>
  <si>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2022
Udział %</t>
  </si>
  <si>
    <t>ROK 2022:</t>
  </si>
  <si>
    <t>NOWE MC* 2022</t>
  </si>
  <si>
    <t>UŻYWANE MC** 2022</t>
  </si>
  <si>
    <t>RAZEM MC 2022</t>
  </si>
  <si>
    <t>NOWE MP* 2022</t>
  </si>
  <si>
    <t>UŻYWANE MP** 2022</t>
  </si>
  <si>
    <t>RAZEM MP 2022</t>
  </si>
  <si>
    <t>750cm3&lt;poj.sil.&lt;=1000cm3</t>
  </si>
  <si>
    <t>750cm3&lt;poj.sil.&lt;=1000cm3 Suma</t>
  </si>
  <si>
    <t>&gt;1000cm3</t>
  </si>
  <si>
    <t>poj.sil.&gt;1000cm3 Suma</t>
  </si>
  <si>
    <t>HARLEY-DAVIDSON</t>
  </si>
  <si>
    <t>PIERWSZE REJESTRACJE JEDNOŚLADÓW (PTW), 2023 VS 2022</t>
  </si>
  <si>
    <t>NOWE MOTOCYKLE, 2023 VS 2022</t>
  </si>
  <si>
    <t>NOWE MOTOROWERY, 2023 VS 2022</t>
  </si>
  <si>
    <t>PIERWSZE REJESTRACJE UŻYWANYCH JEDNOŚLADÓW (PTW), 2023 VS 2022</t>
  </si>
  <si>
    <t>UDZIAŁ NOWYCH MOTOCYKLI I MOTOROWERÓW W CAŁOŚCI PIERWSZYCH REJESTRACJI, 2023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</si>
  <si>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</si>
  <si>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</si>
  <si>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</si>
  <si>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</si>
  <si>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</si>
  <si>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</si>
  <si>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</si>
  <si>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Nowe* MOTOCYKLE - ranking marek - 2023 narastająco</t>
  </si>
  <si>
    <t>Nowe MOTOCYKLE - ranking marek wg DCC - 2023 narastająco</t>
  </si>
  <si>
    <t>Nowe MOTOCYKLE - ranking marek wg segmentów - 2023 narastająco</t>
  </si>
  <si>
    <t>2023
Udział %</t>
  </si>
  <si>
    <t>PIERWSZE REJESTRACJE NOWYCH MOTOROWERÓW (MP)*, 2023 vs 2022</t>
  </si>
  <si>
    <t>Nowe MOTOROWERY - ranking marek - 2023 narastająco</t>
  </si>
  <si>
    <t>PIERWSZE REJESTRACJE UŻYWANYCH JEDNOŚLADÓW w POLSCE, 2023</t>
  </si>
  <si>
    <t>Elektryczne Suma</t>
  </si>
  <si>
    <t>RAZEM MC 2023</t>
  </si>
  <si>
    <t>UŻYWANE MC** 2023</t>
  </si>
  <si>
    <t>NOWE MC* 2023</t>
  </si>
  <si>
    <t>ROK 2023:</t>
  </si>
  <si>
    <t>NOWE MP* 2023</t>
  </si>
  <si>
    <t>UŻYWANE MP** 2023</t>
  </si>
  <si>
    <t>RAZEM MP 2023</t>
  </si>
  <si>
    <t>PIERWSZE REJESTRACJE NOWYCH JEDNOŚLADÓW w POLSCE, 2022</t>
  </si>
  <si>
    <t>STRUKTURA REJESTRACJI NOWYCH i UŻYWANYCH JEDNOŚLADÓW, ROK 2023</t>
  </si>
  <si>
    <t>R_nowe i używane PTW 2023vs2022</t>
  </si>
  <si>
    <t>R_nowe PTW 2023vs2022</t>
  </si>
  <si>
    <t>R_nowe MC 2023vs2022</t>
  </si>
  <si>
    <t>R_MC 2023 rankingi</t>
  </si>
  <si>
    <t>R_nowe MP 2023vs2022</t>
  </si>
  <si>
    <t>R_MP_2023 ranking</t>
  </si>
  <si>
    <t>R_używane PTW 2023vs2022</t>
  </si>
  <si>
    <t>R_MC&amp;MP struktura 2023</t>
  </si>
  <si>
    <t>PIERWSZE REJESTRACJE NOWYCH* JEDNOŚLADÓW, 2023 VS 2022</t>
  </si>
  <si>
    <t>PEUGEOT</t>
  </si>
  <si>
    <t>KYMCO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</si>
  <si>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</si>
  <si>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</si>
  <si>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</si>
  <si>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</si>
  <si>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</si>
  <si>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BENELLI</t>
  </si>
  <si>
    <t>SUNRA</t>
  </si>
  <si>
    <t>APRILIA</t>
  </si>
  <si>
    <t>REJESTRACJE - PZPM na podstawie danych Centralnej Ewidencji Pojazdów. PAŹDZIERNIK 2023</t>
  </si>
  <si>
    <t>PAŹDZIERNIK</t>
  </si>
  <si>
    <t>Styczeń - Październik</t>
  </si>
  <si>
    <t>EFUN</t>
  </si>
  <si>
    <t>ROK NARASTAJĄCO
STYCZEŃ-PAŹDZIERNIK</t>
  </si>
  <si>
    <t>BIG SCOOTER Suma</t>
  </si>
  <si>
    <t>CHOPPER &amp; CRUISER Suma</t>
  </si>
  <si>
    <t>STREET Suma</t>
  </si>
  <si>
    <t>SPORT-TOURER Suma</t>
  </si>
  <si>
    <t>SUPERSPORT Suma</t>
  </si>
  <si>
    <t>TOURIST Suma</t>
  </si>
  <si>
    <t>ON/OFF Suma</t>
  </si>
  <si>
    <t>OFF ROAD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</si>
</sst>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rgb="FFFF0000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22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/>
    <xf numFmtId="0" fontId="34" fillId="24" borderId="39" xfId="76" applyFont="1" applyFill="1" applyBorder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0" fontId="8" fillId="0" borderId="29" xfId="76" applyFont="1" applyBorder="1"/>
    <xf numFmtId="165" fontId="51" fillId="25" borderId="29" xfId="74" applyNumberFormat="1" applyFont="1" applyFill="1" applyBorder="1" applyAlignment="1">
      <alignment vertical="center"/>
    </xf>
    <xf numFmtId="165" fontId="52" fillId="0" borderId="29" xfId="82" applyNumberFormat="1" applyFont="1" applyBorder="1" applyAlignment="1">
      <alignment vertical="center"/>
    </xf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shrinkToFi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46" fillId="25" borderId="29" xfId="74" applyFont="1" applyFill="1" applyBorder="1" applyAlignment="1">
      <alignment horizontal="center" vertic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46" fillId="25" borderId="29" xfId="76" applyFont="1" applyFill="1" applyBorder="1" applyAlignment="1">
      <alignment horizont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24" borderId="29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4" fillId="24" borderId="29" xfId="0" applyFont="1" applyFill="1" applyBorder="1" applyAlignment="1">
      <alignment horizontal="center"/>
    </xf>
    <xf numFmtId="0" fontId="49" fillId="24" borderId="29" xfId="0" applyFont="1" applyFill="1" applyBorder="1" applyAlignment="1">
      <alignment horizontal="center"/>
    </xf>
    <xf numFmtId="0" fontId="8" fillId="0" borderId="0" xfId="0" applyFont="1" applyAlignment="1">
      <alignment horizontal="left" wrapText="1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sty-paź 2022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2023 rankingi'!$J$6,'R_MC 2023 rankingi'!$J$11,'R_MC 2023 rankingi'!$J$16,'R_MC 2023 rankingi'!$J$21,'R_MC 2023 rankingi'!$J$26,'R_MC 2023 rankingi'!$J$31,'R_MC 2023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2023 rankingi'!$M$10,'R_MC 2023 rankingi'!$M$15,'R_MC 2023 rankingi'!$M$20,'R_MC 2023 rankingi'!$M$25,'R_MC 2023 rankingi'!$M$30,'R_MC 2023 rankingi'!$M$35,'R_MC 2023 rankingi'!$M$40)</c:f>
              <c:numCache>
                <c:formatCode>#,##0</c:formatCode>
                <c:ptCount val="7"/>
                <c:pt idx="0">
                  <c:v>9717</c:v>
                </c:pt>
                <c:pt idx="1">
                  <c:v>223</c:v>
                </c:pt>
                <c:pt idx="2">
                  <c:v>3142</c:v>
                </c:pt>
                <c:pt idx="3">
                  <c:v>2647</c:v>
                </c:pt>
                <c:pt idx="4">
                  <c:v>2212</c:v>
                </c:pt>
                <c:pt idx="5">
                  <c:v>3656</c:v>
                </c:pt>
                <c:pt idx="6">
                  <c:v>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sty-paź 2023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SPORT-TOURER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INNE</c:v>
              </c:pt>
            </c:strLit>
          </c:cat>
          <c:val>
            <c:numRef>
              <c:f>('R_MC 2023 rankingi'!$T$10,'R_MC 2023 rankingi'!$T$15,'R_MC 2023 rankingi'!$T$20,'R_MC 2023 rankingi'!$T$25,'R_MC 2023 rankingi'!$T$30,'R_MC 2023 rankingi'!$T$35,'R_MC 2023 rankingi'!$T$40,'R_MC 2023 rankingi'!$T$45,'R_MC 2023 rankingi'!$T$46)</c:f>
              <c:numCache>
                <c:formatCode>#,##0</c:formatCode>
                <c:ptCount val="9"/>
                <c:pt idx="0">
                  <c:v>6011</c:v>
                </c:pt>
                <c:pt idx="1">
                  <c:v>1844</c:v>
                </c:pt>
                <c:pt idx="2">
                  <c:v>7474</c:v>
                </c:pt>
                <c:pt idx="3">
                  <c:v>211</c:v>
                </c:pt>
                <c:pt idx="4">
                  <c:v>868</c:v>
                </c:pt>
                <c:pt idx="5">
                  <c:v>2126</c:v>
                </c:pt>
                <c:pt idx="6">
                  <c:v>5453</c:v>
                </c:pt>
                <c:pt idx="7">
                  <c:v>1512</c:v>
                </c:pt>
                <c:pt idx="8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sty-paź 2022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SPORT-TOURER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INNE</c:v>
              </c:pt>
            </c:strLit>
          </c:cat>
          <c:val>
            <c:numRef>
              <c:f>('R_MC 2023 rankingi'!$U$10,'R_MC 2023 rankingi'!$U$15,'R_MC 2023 rankingi'!$U$20,'R_MC 2023 rankingi'!$U$25,'R_MC 2023 rankingi'!$U$30,'R_MC 2023 rankingi'!$U$35,'R_MC 2023 rankingi'!$U$40,'R_MC 2023 rankingi'!$U$45,'R_MC 2023 rankingi'!$U$46)</c:f>
              <c:numCache>
                <c:formatCode>#,##0</c:formatCode>
                <c:ptCount val="9"/>
                <c:pt idx="0">
                  <c:v>5206</c:v>
                </c:pt>
                <c:pt idx="1">
                  <c:v>2067</c:v>
                </c:pt>
                <c:pt idx="2">
                  <c:v>6859</c:v>
                </c:pt>
                <c:pt idx="3">
                  <c:v>126</c:v>
                </c:pt>
                <c:pt idx="4">
                  <c:v>729</c:v>
                </c:pt>
                <c:pt idx="5">
                  <c:v>1624</c:v>
                </c:pt>
                <c:pt idx="6">
                  <c:v>4268</c:v>
                </c:pt>
                <c:pt idx="7">
                  <c:v>1175</c:v>
                </c:pt>
                <c:pt idx="8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20223s2022'!$G$14</c:f>
              <c:numCache>
                <c:formatCode>_-* #\ ##0\ _z_ł_-;\-* #\ ##0\ _z_ł_-;_-* "-"??\ _z_ł_-;_-@_-</c:formatCode>
                <c:ptCount val="1"/>
                <c:pt idx="0">
                  <c:v>10409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20223s2022'!$O$9</c:f>
              <c:numCache>
                <c:formatCode>General</c:formatCode>
                <c:ptCount val="1"/>
                <c:pt idx="0">
                  <c:v>10097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65037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0.83741124073892526</c:v>
                </c:pt>
                <c:pt idx="1">
                  <c:v>0.16258875926107477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2023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2023'!$B$11</c:f>
              <c:strCache>
                <c:ptCount val="1"/>
                <c:pt idx="0">
                  <c:v>UŻYWANE MC** 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2023'!$C$4:$N$4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2023'!$C$11:$N$11</c:f>
              <c:numCache>
                <c:formatCode>General</c:formatCode>
                <c:ptCount val="12"/>
                <c:pt idx="0">
                  <c:v>3346</c:v>
                </c:pt>
                <c:pt idx="1">
                  <c:v>3853</c:v>
                </c:pt>
                <c:pt idx="2">
                  <c:v>6614</c:v>
                </c:pt>
                <c:pt idx="3">
                  <c:v>7235</c:v>
                </c:pt>
                <c:pt idx="4">
                  <c:v>7965</c:v>
                </c:pt>
                <c:pt idx="5">
                  <c:v>7563</c:v>
                </c:pt>
                <c:pt idx="6">
                  <c:v>7013</c:v>
                </c:pt>
                <c:pt idx="7">
                  <c:v>6263</c:v>
                </c:pt>
                <c:pt idx="8">
                  <c:v>5258</c:v>
                </c:pt>
                <c:pt idx="9">
                  <c:v>4682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2023'!$B$10</c:f>
              <c:strCache>
                <c:ptCount val="1"/>
                <c:pt idx="0">
                  <c:v>NOWE MC* 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2023'!$C$4:$N$4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2023'!$C$10:$N$10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2023'!$B$8</c:f>
              <c:strCache>
                <c:ptCount val="1"/>
                <c:pt idx="0">
                  <c:v>RAZEM MC 2022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2023'!$C$8:$N$8</c:f>
              <c:numCache>
                <c:formatCode>General</c:formatCode>
                <c:ptCount val="12"/>
                <c:pt idx="0">
                  <c:v>3711</c:v>
                </c:pt>
                <c:pt idx="1">
                  <c:v>5086</c:v>
                </c:pt>
                <c:pt idx="2">
                  <c:v>9524</c:v>
                </c:pt>
                <c:pt idx="3">
                  <c:v>9670</c:v>
                </c:pt>
                <c:pt idx="4">
                  <c:v>10850</c:v>
                </c:pt>
                <c:pt idx="5">
                  <c:v>10312</c:v>
                </c:pt>
                <c:pt idx="6">
                  <c:v>9286</c:v>
                </c:pt>
                <c:pt idx="7">
                  <c:v>7724</c:v>
                </c:pt>
                <c:pt idx="8">
                  <c:v>5734</c:v>
                </c:pt>
                <c:pt idx="9">
                  <c:v>4597</c:v>
                </c:pt>
                <c:pt idx="10">
                  <c:v>4033</c:v>
                </c:pt>
                <c:pt idx="11">
                  <c:v>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2023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2023'!$B$26</c:f>
              <c:strCache>
                <c:ptCount val="1"/>
                <c:pt idx="0">
                  <c:v>UŻYWANE MP** 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2023'!$C$4:$N$4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2023'!$C$26:$N$26</c:f>
              <c:numCache>
                <c:formatCode>General</c:formatCode>
                <c:ptCount val="12"/>
                <c:pt idx="0">
                  <c:v>680</c:v>
                </c:pt>
                <c:pt idx="1">
                  <c:v>775</c:v>
                </c:pt>
                <c:pt idx="2">
                  <c:v>1151</c:v>
                </c:pt>
                <c:pt idx="3">
                  <c:v>1215</c:v>
                </c:pt>
                <c:pt idx="4">
                  <c:v>1463</c:v>
                </c:pt>
                <c:pt idx="5">
                  <c:v>1414</c:v>
                </c:pt>
                <c:pt idx="6">
                  <c:v>1371</c:v>
                </c:pt>
                <c:pt idx="7">
                  <c:v>1449</c:v>
                </c:pt>
                <c:pt idx="8">
                  <c:v>1172</c:v>
                </c:pt>
                <c:pt idx="9">
                  <c:v>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2023'!$B$25</c:f>
              <c:strCache>
                <c:ptCount val="1"/>
                <c:pt idx="0">
                  <c:v>NOWE MP* 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2023'!$C$4:$N$4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2023'!$C$25:$N$25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2023'!$B$23</c:f>
              <c:strCache>
                <c:ptCount val="1"/>
                <c:pt idx="0">
                  <c:v>RAZEM MP 2022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2023'!$C$23:$N$23</c:f>
              <c:numCache>
                <c:formatCode>General</c:formatCode>
                <c:ptCount val="12"/>
                <c:pt idx="0">
                  <c:v>846</c:v>
                </c:pt>
                <c:pt idx="1">
                  <c:v>1136</c:v>
                </c:pt>
                <c:pt idx="2">
                  <c:v>2240</c:v>
                </c:pt>
                <c:pt idx="3">
                  <c:v>2375</c:v>
                </c:pt>
                <c:pt idx="4">
                  <c:v>2825</c:v>
                </c:pt>
                <c:pt idx="5">
                  <c:v>2942</c:v>
                </c:pt>
                <c:pt idx="6">
                  <c:v>2757</c:v>
                </c:pt>
                <c:pt idx="7">
                  <c:v>2620</c:v>
                </c:pt>
                <c:pt idx="8">
                  <c:v>1923</c:v>
                </c:pt>
                <c:pt idx="9">
                  <c:v>1462</c:v>
                </c:pt>
                <c:pt idx="10">
                  <c:v>1313</c:v>
                </c:pt>
                <c:pt idx="11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97620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107175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0.79747142523909498</c:v>
                </c:pt>
                <c:pt idx="1">
                  <c:v>0.20252857476090505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32583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35774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0.71775591211494383</c:v>
                </c:pt>
                <c:pt idx="1">
                  <c:v>0.28224408788505617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22174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25677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sty-paź 2023 wg pojemności silnika</a:t>
            </a:r>
          </a:p>
        </c:rich>
      </c:tx>
      <c:layout>
        <c:manualLayout>
          <c:xMode val="edge"/>
          <c:yMode val="edge"/>
          <c:x val="9.0626544752231863E-2"/>
          <c:y val="0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2023 rankingi'!$J$6,'R_MC 2023 rankingi'!$J$11,'R_MC 2023 rankingi'!$J$16,'R_MC 2023 rankingi'!$J$21,'R_MC 2023 rankingi'!$J$26,'R_MC 2023 rankingi'!$J$31,'R_MC 2023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2023 rankingi'!$L$10,'R_MC 2023 rankingi'!$L$15,'R_MC 2023 rankingi'!$L$20,'R_MC 2023 rankingi'!$L$25,'R_MC 2023 rankingi'!$L$30,'R_MC 2023 rankingi'!$L$35,'R_MC 2023 rankingi'!$L$40)</c:f>
              <c:numCache>
                <c:formatCode>#,##0</c:formatCode>
                <c:ptCount val="7"/>
                <c:pt idx="0">
                  <c:v>10625</c:v>
                </c:pt>
                <c:pt idx="1">
                  <c:v>284</c:v>
                </c:pt>
                <c:pt idx="2">
                  <c:v>3414</c:v>
                </c:pt>
                <c:pt idx="3">
                  <c:v>3258</c:v>
                </c:pt>
                <c:pt idx="4">
                  <c:v>3363</c:v>
                </c:pt>
                <c:pt idx="5">
                  <c:v>4264</c:v>
                </c:pt>
                <c:pt idx="6">
                  <c:v>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785812</xdr:colOff>
      <xdr:row>62</xdr:row>
      <xdr:rowOff>142875</xdr:rowOff>
    </xdr:from>
    <xdr:to>
      <xdr:col>15</xdr:col>
      <xdr:colOff>233362</xdr:colOff>
      <xdr:row>79</xdr:row>
      <xdr:rowOff>133350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152400</xdr:colOff>
      <xdr:row>47</xdr:row>
      <xdr:rowOff>142875</xdr:rowOff>
    </xdr:from>
    <xdr:to>
      <xdr:col>23</xdr:col>
      <xdr:colOff>438150</xdr:colOff>
      <xdr:row>64</xdr:row>
      <xdr:rowOff>133351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Normal="100" workbookViewId="0"/>
  </sheetViews>
  <sheetFormatPr defaultRowHeight="12.75"/>
  <cols>
    <col min="2" max="2" width="31.5703125" bestFit="1" customWidth="1"/>
    <col min="12" max="12" width="8.710937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152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133</v>
      </c>
      <c r="C10" s="37" t="s">
        <v>104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134</v>
      </c>
      <c r="C13" s="38" t="s">
        <v>141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135</v>
      </c>
      <c r="C15" s="38" t="s">
        <v>105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136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137</v>
      </c>
      <c r="C19" s="37" t="s">
        <v>106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138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139</v>
      </c>
      <c r="C23" s="37" t="s">
        <v>107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140</v>
      </c>
      <c r="C25" s="37" t="s">
        <v>108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87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187"/>
      <c r="C31" s="187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3vs2022'!A1" display="R_nowe i używane PTW 2023vs2022" xr:uid="{00000000-0004-0000-0000-000000000000}"/>
    <hyperlink ref="B25" location="'R_MC&amp;MP struktura 2023'!A1" display="R_MC&amp;MP struktura 2023" xr:uid="{00000000-0004-0000-0000-000001000000}"/>
    <hyperlink ref="B13" location="'R_PTW NEW 2023vs2022'!A1" display="R_nowe PTW 2023vs2022" xr:uid="{00000000-0004-0000-0000-000002000000}"/>
    <hyperlink ref="B23" location="'R_PTW USED 2023vs2022'!A1" display="R_używane PTW 2023vs2022" xr:uid="{00000000-0004-0000-0000-000003000000}"/>
    <hyperlink ref="B17" location="'R_MC 2023 rankingi'!A1" display="R_MC 2023 rankingi" xr:uid="{00000000-0004-0000-0000-000004000000}"/>
    <hyperlink ref="B21" location="'R_MP_2023 ranking'!A1" display="R_MP_2023 ranking" xr:uid="{00000000-0004-0000-0000-000005000000}"/>
    <hyperlink ref="B15" location="'R_nowe MC 2023vs2022'!A1" display="R_nowe MC 2023vs2022" xr:uid="{00000000-0004-0000-0000-000006000000}"/>
    <hyperlink ref="B19" location="'R_nowe MP 20223s2022'!A1" display="R_nowe MP 2023vs2022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80" zoomScaleNormal="80" workbookViewId="0"/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188" t="s">
        <v>112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/>
      <c r="N3" s="49"/>
      <c r="O3" s="50">
        <v>85469</v>
      </c>
      <c r="P3" s="6">
        <v>0.79747142523909498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/>
      <c r="N4" s="52"/>
      <c r="O4" s="50">
        <v>21706</v>
      </c>
      <c r="P4" s="6">
        <v>0.20252857476090505</v>
      </c>
    </row>
    <row r="5" spans="2:34" ht="15.75" customHeight="1">
      <c r="B5" s="53" t="s">
        <v>109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/>
      <c r="N5" s="54"/>
      <c r="O5" s="55">
        <v>107175</v>
      </c>
      <c r="P5" s="6">
        <v>1</v>
      </c>
    </row>
    <row r="6" spans="2:34" ht="15.75" customHeight="1">
      <c r="B6" s="57" t="s">
        <v>110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/>
      <c r="N6" s="58"/>
      <c r="O6" s="59"/>
    </row>
    <row r="7" spans="2:34" ht="15.75" customHeight="1">
      <c r="B7" s="60" t="s">
        <v>111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/>
      <c r="N7" s="61"/>
      <c r="O7" s="62">
        <v>9.7879532882606091E-2</v>
      </c>
      <c r="U7" s="188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</row>
    <row r="8" spans="2:34">
      <c r="B8" s="63"/>
      <c r="C8" s="8"/>
      <c r="D8" s="63"/>
      <c r="E8" s="63"/>
      <c r="F8" s="63"/>
      <c r="O8" s="9"/>
    </row>
    <row r="9" spans="2:34" ht="24.75" customHeight="1">
      <c r="B9" s="190" t="s">
        <v>19</v>
      </c>
      <c r="C9" s="191" t="s">
        <v>153</v>
      </c>
      <c r="D9" s="191"/>
      <c r="E9" s="192" t="s">
        <v>5</v>
      </c>
      <c r="F9" s="193" t="s">
        <v>156</v>
      </c>
      <c r="G9" s="193"/>
      <c r="H9" s="192" t="s">
        <v>5</v>
      </c>
      <c r="O9" s="9"/>
    </row>
    <row r="10" spans="2:34" ht="26.25" customHeight="1">
      <c r="B10" s="190"/>
      <c r="C10" s="64">
        <v>2023</v>
      </c>
      <c r="D10" s="64">
        <v>2022</v>
      </c>
      <c r="E10" s="192"/>
      <c r="F10" s="64">
        <v>2023</v>
      </c>
      <c r="G10" s="64">
        <v>2022</v>
      </c>
      <c r="H10" s="192"/>
      <c r="I10" s="2"/>
      <c r="O10" s="9"/>
    </row>
    <row r="11" spans="2:34" ht="19.5" customHeight="1">
      <c r="B11" s="65" t="s">
        <v>20</v>
      </c>
      <c r="C11" s="66">
        <v>6340</v>
      </c>
      <c r="D11" s="66">
        <v>4597</v>
      </c>
      <c r="E11" s="67">
        <v>0.37916032194909732</v>
      </c>
      <c r="F11" s="66">
        <v>85469</v>
      </c>
      <c r="G11" s="68">
        <v>76494</v>
      </c>
      <c r="H11" s="67">
        <v>0.11732946374879072</v>
      </c>
      <c r="I11" s="2"/>
      <c r="O11" s="9"/>
    </row>
    <row r="12" spans="2:34" ht="19.5" customHeight="1">
      <c r="B12" s="69" t="s">
        <v>21</v>
      </c>
      <c r="C12" s="70">
        <v>1732</v>
      </c>
      <c r="D12" s="70">
        <v>1462</v>
      </c>
      <c r="E12" s="71">
        <v>0.18467852257181949</v>
      </c>
      <c r="F12" s="70">
        <v>21706</v>
      </c>
      <c r="G12" s="72">
        <v>21126</v>
      </c>
      <c r="H12" s="71">
        <v>2.7454321688914041E-2</v>
      </c>
      <c r="O12" s="9"/>
      <c r="R12" s="12"/>
    </row>
    <row r="13" spans="2:34" ht="19.5" customHeight="1">
      <c r="B13" s="73" t="s">
        <v>18</v>
      </c>
      <c r="C13" s="73">
        <v>8072</v>
      </c>
      <c r="D13" s="73">
        <v>6059</v>
      </c>
      <c r="E13" s="74">
        <v>0.33223304175606527</v>
      </c>
      <c r="F13" s="73">
        <v>107175</v>
      </c>
      <c r="G13" s="73">
        <v>97620</v>
      </c>
      <c r="H13" s="74">
        <v>9.7879532882606091E-2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86</v>
      </c>
    </row>
    <row r="37" spans="2:15">
      <c r="B37" s="4" t="s">
        <v>74</v>
      </c>
    </row>
    <row r="42" spans="2:15">
      <c r="B42" s="188" t="s">
        <v>146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90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5" zoomScaleNormal="85" workbookViewId="0"/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188" t="s">
        <v>113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/>
      <c r="N3" s="49"/>
      <c r="O3" s="50">
        <v>25677</v>
      </c>
      <c r="P3" s="6">
        <v>0.71775591211494383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/>
      <c r="N4" s="52"/>
      <c r="O4" s="50">
        <v>10097</v>
      </c>
      <c r="P4" s="6">
        <v>0.28224408788505617</v>
      </c>
    </row>
    <row r="5" spans="2:18" ht="15.75" customHeight="1">
      <c r="B5" s="53" t="s">
        <v>109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/>
      <c r="N5" s="54"/>
      <c r="O5" s="55">
        <v>35774</v>
      </c>
      <c r="P5" s="6">
        <v>1</v>
      </c>
    </row>
    <row r="6" spans="2:18" ht="15.75" customHeight="1">
      <c r="B6" s="57" t="s">
        <v>110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/>
      <c r="N6" s="58"/>
      <c r="O6" s="59"/>
    </row>
    <row r="7" spans="2:18" ht="15.75" customHeight="1">
      <c r="B7" s="60" t="s">
        <v>111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/>
      <c r="N7" s="61"/>
      <c r="O7" s="62">
        <v>9.7934505723843657E-2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190" t="s">
        <v>19</v>
      </c>
      <c r="C9" s="191" t="s">
        <v>153</v>
      </c>
      <c r="D9" s="191"/>
      <c r="E9" s="192" t="s">
        <v>5</v>
      </c>
      <c r="F9" s="193" t="s">
        <v>156</v>
      </c>
      <c r="G9" s="193"/>
      <c r="H9" s="192" t="s">
        <v>5</v>
      </c>
      <c r="O9" s="9"/>
    </row>
    <row r="10" spans="2:18" ht="26.25" customHeight="1">
      <c r="B10" s="190"/>
      <c r="C10" s="64">
        <v>2023</v>
      </c>
      <c r="D10" s="64">
        <v>2022</v>
      </c>
      <c r="E10" s="192"/>
      <c r="F10" s="64">
        <v>2023</v>
      </c>
      <c r="G10" s="64">
        <v>2022</v>
      </c>
      <c r="H10" s="192"/>
      <c r="I10" s="2"/>
      <c r="O10" s="9"/>
    </row>
    <row r="11" spans="2:18" ht="18" customHeight="1">
      <c r="B11" s="65" t="s">
        <v>20</v>
      </c>
      <c r="C11" s="66">
        <v>1658</v>
      </c>
      <c r="D11" s="66">
        <v>1176</v>
      </c>
      <c r="E11" s="67">
        <v>0.40986394557823136</v>
      </c>
      <c r="F11" s="66">
        <v>25677</v>
      </c>
      <c r="G11" s="68">
        <v>22174</v>
      </c>
      <c r="H11" s="67">
        <v>0.15797781185171833</v>
      </c>
      <c r="I11" s="2"/>
      <c r="O11" s="9"/>
    </row>
    <row r="12" spans="2:18" ht="18" customHeight="1">
      <c r="B12" s="69" t="s">
        <v>21</v>
      </c>
      <c r="C12" s="70">
        <v>813</v>
      </c>
      <c r="D12" s="70">
        <v>697</v>
      </c>
      <c r="E12" s="71">
        <v>0.16642754662840753</v>
      </c>
      <c r="F12" s="70">
        <v>10097</v>
      </c>
      <c r="G12" s="72">
        <v>10409</v>
      </c>
      <c r="H12" s="71">
        <v>-2.9974060908828926E-2</v>
      </c>
      <c r="O12" s="9"/>
      <c r="R12" s="12"/>
    </row>
    <row r="13" spans="2:18" ht="18" customHeight="1">
      <c r="B13" s="73" t="s">
        <v>18</v>
      </c>
      <c r="C13" s="73">
        <v>2471</v>
      </c>
      <c r="D13" s="73">
        <v>1873</v>
      </c>
      <c r="E13" s="74">
        <v>0.31927389215162849</v>
      </c>
      <c r="F13" s="73">
        <v>35774</v>
      </c>
      <c r="G13" s="73">
        <v>32583</v>
      </c>
      <c r="H13" s="74">
        <v>9.7934505723843657E-2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86</v>
      </c>
    </row>
    <row r="37" spans="2:15">
      <c r="B37" s="4" t="s">
        <v>74</v>
      </c>
    </row>
    <row r="42" spans="2:15">
      <c r="B42" s="188" t="s">
        <v>131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90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194" t="s">
        <v>114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/>
      <c r="N9" s="85"/>
      <c r="O9" s="86">
        <v>25677</v>
      </c>
      <c r="P9" s="2"/>
      <c r="S9" s="12"/>
    </row>
    <row r="10" spans="2:19">
      <c r="B10" s="83" t="s">
        <v>115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/>
      <c r="N10" s="87"/>
      <c r="O10" s="87">
        <v>0.15797781185171833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196" t="s">
        <v>19</v>
      </c>
      <c r="C12" s="198" t="s">
        <v>153</v>
      </c>
      <c r="D12" s="198"/>
      <c r="E12" s="197" t="s">
        <v>5</v>
      </c>
      <c r="F12" s="199" t="s">
        <v>156</v>
      </c>
      <c r="G12" s="198"/>
      <c r="H12" s="197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196"/>
      <c r="C13" s="89">
        <v>2023</v>
      </c>
      <c r="D13" s="89">
        <v>2022</v>
      </c>
      <c r="E13" s="197"/>
      <c r="F13" s="89">
        <v>2023</v>
      </c>
      <c r="G13" s="89">
        <v>2022</v>
      </c>
      <c r="H13" s="197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1658</v>
      </c>
      <c r="D14" s="91">
        <v>1176</v>
      </c>
      <c r="E14" s="92">
        <v>0.40986394557823136</v>
      </c>
      <c r="F14" s="91">
        <v>25677</v>
      </c>
      <c r="G14" s="90">
        <v>22174</v>
      </c>
      <c r="H14" s="92">
        <v>0.15797781185171833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86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Normal="100" workbookViewId="0"/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3.140625" style="28" customWidth="1"/>
    <col min="11" max="11" width="16.8554687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00" t="s">
        <v>116</v>
      </c>
      <c r="C2" s="200"/>
      <c r="D2" s="200"/>
      <c r="E2" s="200"/>
      <c r="F2" s="200"/>
      <c r="G2" s="200"/>
      <c r="H2" s="200"/>
      <c r="I2" s="27"/>
      <c r="J2" s="201" t="s">
        <v>117</v>
      </c>
      <c r="K2" s="201"/>
      <c r="L2" s="201"/>
      <c r="M2" s="201"/>
      <c r="N2" s="201"/>
      <c r="O2" s="201"/>
      <c r="P2" s="201"/>
      <c r="R2" s="201" t="s">
        <v>118</v>
      </c>
      <c r="S2" s="201"/>
      <c r="T2" s="201"/>
      <c r="U2" s="201"/>
      <c r="V2" s="201"/>
      <c r="W2" s="201"/>
      <c r="X2" s="201"/>
    </row>
    <row r="3" spans="2:24" ht="15" customHeight="1">
      <c r="B3" s="202" t="s">
        <v>64</v>
      </c>
      <c r="C3" s="203" t="s">
        <v>67</v>
      </c>
      <c r="D3" s="203" t="s">
        <v>154</v>
      </c>
      <c r="E3" s="203"/>
      <c r="F3" s="203"/>
      <c r="G3" s="203"/>
      <c r="H3" s="203"/>
      <c r="I3" s="27"/>
      <c r="J3" s="202" t="s">
        <v>68</v>
      </c>
      <c r="K3" s="203" t="s">
        <v>67</v>
      </c>
      <c r="L3" s="203" t="s">
        <v>154</v>
      </c>
      <c r="M3" s="203"/>
      <c r="N3" s="203"/>
      <c r="O3" s="203"/>
      <c r="P3" s="203"/>
      <c r="R3" s="202" t="s">
        <v>70</v>
      </c>
      <c r="S3" s="203" t="s">
        <v>67</v>
      </c>
      <c r="T3" s="203" t="s">
        <v>154</v>
      </c>
      <c r="U3" s="203"/>
      <c r="V3" s="203"/>
      <c r="W3" s="203"/>
      <c r="X3" s="203"/>
    </row>
    <row r="4" spans="2:24" ht="15" customHeight="1">
      <c r="B4" s="202"/>
      <c r="C4" s="203"/>
      <c r="D4" s="96">
        <v>2023</v>
      </c>
      <c r="E4" s="96" t="s">
        <v>65</v>
      </c>
      <c r="F4" s="96">
        <v>2022</v>
      </c>
      <c r="G4" s="96" t="s">
        <v>65</v>
      </c>
      <c r="H4" s="96" t="s">
        <v>66</v>
      </c>
      <c r="I4" s="29"/>
      <c r="J4" s="202"/>
      <c r="K4" s="203"/>
      <c r="L4" s="203">
        <v>2023</v>
      </c>
      <c r="M4" s="203">
        <v>2022</v>
      </c>
      <c r="N4" s="204" t="s">
        <v>71</v>
      </c>
      <c r="O4" s="204" t="s">
        <v>119</v>
      </c>
      <c r="P4" s="204" t="s">
        <v>91</v>
      </c>
      <c r="R4" s="202"/>
      <c r="S4" s="203"/>
      <c r="T4" s="203">
        <v>2023</v>
      </c>
      <c r="U4" s="203">
        <v>2022</v>
      </c>
      <c r="V4" s="204" t="s">
        <v>71</v>
      </c>
      <c r="W4" s="204" t="s">
        <v>119</v>
      </c>
      <c r="X4" s="204" t="s">
        <v>91</v>
      </c>
    </row>
    <row r="5" spans="2:24" ht="12.75" customHeight="1">
      <c r="B5" s="97">
        <v>1</v>
      </c>
      <c r="C5" s="98" t="s">
        <v>36</v>
      </c>
      <c r="D5" s="99">
        <v>5372</v>
      </c>
      <c r="E5" s="100">
        <v>0.20921447209564981</v>
      </c>
      <c r="F5" s="99">
        <v>3989</v>
      </c>
      <c r="G5" s="100">
        <v>0.17989537295932173</v>
      </c>
      <c r="H5" s="100">
        <v>0.34670343444472307</v>
      </c>
      <c r="J5" s="202"/>
      <c r="K5" s="203"/>
      <c r="L5" s="203"/>
      <c r="M5" s="203"/>
      <c r="N5" s="205"/>
      <c r="O5" s="205"/>
      <c r="P5" s="205"/>
      <c r="R5" s="202"/>
      <c r="S5" s="203"/>
      <c r="T5" s="203"/>
      <c r="U5" s="203"/>
      <c r="V5" s="205"/>
      <c r="W5" s="205"/>
      <c r="X5" s="205"/>
    </row>
    <row r="6" spans="2:24" ht="15">
      <c r="B6" s="102">
        <v>2</v>
      </c>
      <c r="C6" s="103" t="s">
        <v>35</v>
      </c>
      <c r="D6" s="104">
        <v>2914</v>
      </c>
      <c r="E6" s="105">
        <v>0.1134867780503953</v>
      </c>
      <c r="F6" s="104">
        <v>2481</v>
      </c>
      <c r="G6" s="105">
        <v>0.11188779651844502</v>
      </c>
      <c r="H6" s="105">
        <v>0.17452640064490121</v>
      </c>
      <c r="J6" s="180" t="s">
        <v>44</v>
      </c>
      <c r="K6" s="106" t="s">
        <v>36</v>
      </c>
      <c r="L6" s="107">
        <v>2226</v>
      </c>
      <c r="M6" s="107">
        <v>1818</v>
      </c>
      <c r="N6" s="108">
        <v>0.22442244224422447</v>
      </c>
      <c r="O6" s="109"/>
      <c r="P6" s="110"/>
      <c r="R6" s="180" t="s">
        <v>58</v>
      </c>
      <c r="S6" s="106" t="s">
        <v>36</v>
      </c>
      <c r="T6" s="107">
        <v>2295</v>
      </c>
      <c r="U6" s="107">
        <v>1771</v>
      </c>
      <c r="V6" s="108">
        <v>0.29587803500846976</v>
      </c>
      <c r="W6" s="109"/>
      <c r="X6" s="110"/>
    </row>
    <row r="7" spans="2:24" ht="15">
      <c r="B7" s="97">
        <v>3</v>
      </c>
      <c r="C7" s="98" t="s">
        <v>2</v>
      </c>
      <c r="D7" s="99">
        <v>2680</v>
      </c>
      <c r="E7" s="100">
        <v>0.10437356388986252</v>
      </c>
      <c r="F7" s="99">
        <v>2230</v>
      </c>
      <c r="G7" s="100">
        <v>0.10056823306575269</v>
      </c>
      <c r="H7" s="100">
        <v>0.20179372197309409</v>
      </c>
      <c r="J7" s="181"/>
      <c r="K7" s="111" t="s">
        <v>37</v>
      </c>
      <c r="L7" s="112">
        <v>1376</v>
      </c>
      <c r="M7" s="112">
        <v>1703</v>
      </c>
      <c r="N7" s="113">
        <v>-0.19201409277745152</v>
      </c>
      <c r="O7" s="114"/>
      <c r="P7" s="115"/>
      <c r="R7" s="181"/>
      <c r="S7" s="111" t="s">
        <v>35</v>
      </c>
      <c r="T7" s="112">
        <v>834</v>
      </c>
      <c r="U7" s="112">
        <v>707</v>
      </c>
      <c r="V7" s="113">
        <v>0.17963224893917973</v>
      </c>
      <c r="W7" s="114"/>
      <c r="X7" s="115"/>
    </row>
    <row r="8" spans="2:24" ht="15">
      <c r="B8" s="102">
        <v>4</v>
      </c>
      <c r="C8" s="103" t="s">
        <v>37</v>
      </c>
      <c r="D8" s="104">
        <v>1420</v>
      </c>
      <c r="E8" s="105">
        <v>5.5302410717762977E-2</v>
      </c>
      <c r="F8" s="104">
        <v>1705</v>
      </c>
      <c r="G8" s="105">
        <v>7.6891855326057551E-2</v>
      </c>
      <c r="H8" s="105">
        <v>-0.16715542521994131</v>
      </c>
      <c r="J8" s="181"/>
      <c r="K8" s="106" t="s">
        <v>35</v>
      </c>
      <c r="L8" s="107">
        <v>1172</v>
      </c>
      <c r="M8" s="107">
        <v>929</v>
      </c>
      <c r="N8" s="108">
        <v>0.26157158234660915</v>
      </c>
      <c r="O8" s="114"/>
      <c r="P8" s="115"/>
      <c r="R8" s="181"/>
      <c r="S8" s="106" t="s">
        <v>84</v>
      </c>
      <c r="T8" s="107">
        <v>733</v>
      </c>
      <c r="U8" s="107">
        <v>646</v>
      </c>
      <c r="V8" s="108">
        <v>0.1346749226006192</v>
      </c>
      <c r="W8" s="114"/>
      <c r="X8" s="115"/>
    </row>
    <row r="9" spans="2:24">
      <c r="B9" s="97">
        <v>5</v>
      </c>
      <c r="C9" s="98" t="s">
        <v>38</v>
      </c>
      <c r="D9" s="99">
        <v>1155</v>
      </c>
      <c r="E9" s="100">
        <v>4.4981890407757914E-2</v>
      </c>
      <c r="F9" s="99">
        <v>743</v>
      </c>
      <c r="G9" s="100">
        <v>3.3507711734463784E-2</v>
      </c>
      <c r="H9" s="100">
        <v>0.55450874831763119</v>
      </c>
      <c r="J9" s="182"/>
      <c r="K9" s="116" t="s">
        <v>45</v>
      </c>
      <c r="L9" s="117">
        <v>5851</v>
      </c>
      <c r="M9" s="117">
        <v>5267</v>
      </c>
      <c r="N9" s="113">
        <v>0.11087905828745015</v>
      </c>
      <c r="O9" s="118"/>
      <c r="P9" s="119"/>
      <c r="R9" s="182"/>
      <c r="S9" s="116" t="s">
        <v>45</v>
      </c>
      <c r="T9" s="117">
        <v>2149</v>
      </c>
      <c r="U9" s="117">
        <v>2082</v>
      </c>
      <c r="V9" s="113">
        <v>3.2180595581172033E-2</v>
      </c>
      <c r="W9" s="118"/>
      <c r="X9" s="119"/>
    </row>
    <row r="10" spans="2:24">
      <c r="B10" s="102">
        <v>6</v>
      </c>
      <c r="C10" s="103" t="s">
        <v>57</v>
      </c>
      <c r="D10" s="104">
        <v>1116</v>
      </c>
      <c r="E10" s="105">
        <v>4.3463021381002456E-2</v>
      </c>
      <c r="F10" s="104">
        <v>848</v>
      </c>
      <c r="G10" s="105">
        <v>3.8242987282402816E-2</v>
      </c>
      <c r="H10" s="105">
        <v>0.3160377358490567</v>
      </c>
      <c r="J10" s="120" t="s">
        <v>46</v>
      </c>
      <c r="K10" s="121"/>
      <c r="L10" s="122">
        <v>10625</v>
      </c>
      <c r="M10" s="122">
        <v>9717</v>
      </c>
      <c r="N10" s="123">
        <v>9.3444478748584858E-2</v>
      </c>
      <c r="O10" s="124">
        <v>0.41379444639171242</v>
      </c>
      <c r="P10" s="124">
        <v>0.43821592856498603</v>
      </c>
      <c r="R10" s="120" t="s">
        <v>157</v>
      </c>
      <c r="S10" s="121"/>
      <c r="T10" s="122">
        <v>6011</v>
      </c>
      <c r="U10" s="122">
        <v>5206</v>
      </c>
      <c r="V10" s="123">
        <v>0.15462927391471371</v>
      </c>
      <c r="W10" s="124">
        <v>0.23410055691864315</v>
      </c>
      <c r="X10" s="124">
        <v>0.23477947145305311</v>
      </c>
    </row>
    <row r="11" spans="2:24" ht="15">
      <c r="B11" s="97">
        <v>7</v>
      </c>
      <c r="C11" s="98" t="s">
        <v>41</v>
      </c>
      <c r="D11" s="99">
        <v>1015</v>
      </c>
      <c r="E11" s="100">
        <v>3.952954005530241E-2</v>
      </c>
      <c r="F11" s="99">
        <v>817</v>
      </c>
      <c r="G11" s="100">
        <v>3.6844953549201767E-2</v>
      </c>
      <c r="H11" s="100">
        <v>0.24235006119951041</v>
      </c>
      <c r="J11" s="180" t="s">
        <v>47</v>
      </c>
      <c r="K11" s="125" t="s">
        <v>41</v>
      </c>
      <c r="L11" s="107">
        <v>76</v>
      </c>
      <c r="M11" s="107">
        <v>79</v>
      </c>
      <c r="N11" s="108">
        <v>-3.7974683544303778E-2</v>
      </c>
      <c r="O11" s="109"/>
      <c r="P11" s="110"/>
      <c r="R11" s="180" t="s">
        <v>59</v>
      </c>
      <c r="S11" s="125" t="s">
        <v>37</v>
      </c>
      <c r="T11" s="107">
        <v>501</v>
      </c>
      <c r="U11" s="107">
        <v>728</v>
      </c>
      <c r="V11" s="108">
        <v>-0.31181318681318682</v>
      </c>
      <c r="W11" s="109"/>
      <c r="X11" s="110"/>
    </row>
    <row r="12" spans="2:24" ht="15">
      <c r="B12" s="102">
        <v>8</v>
      </c>
      <c r="C12" s="103" t="s">
        <v>89</v>
      </c>
      <c r="D12" s="104">
        <v>931</v>
      </c>
      <c r="E12" s="105">
        <v>3.6258129843829111E-2</v>
      </c>
      <c r="F12" s="104">
        <v>749</v>
      </c>
      <c r="G12" s="105">
        <v>3.3778298908631731E-2</v>
      </c>
      <c r="H12" s="105">
        <v>0.2429906542056075</v>
      </c>
      <c r="J12" s="181"/>
      <c r="K12" s="126" t="s">
        <v>57</v>
      </c>
      <c r="L12" s="112">
        <v>67</v>
      </c>
      <c r="M12" s="112"/>
      <c r="N12" s="113"/>
      <c r="O12" s="114"/>
      <c r="P12" s="115"/>
      <c r="R12" s="181"/>
      <c r="S12" s="126" t="s">
        <v>103</v>
      </c>
      <c r="T12" s="112">
        <v>302</v>
      </c>
      <c r="U12" s="112">
        <v>305</v>
      </c>
      <c r="V12" s="113">
        <v>-9.8360655737704805E-3</v>
      </c>
      <c r="W12" s="114"/>
      <c r="X12" s="115"/>
    </row>
    <row r="13" spans="2:24" ht="15">
      <c r="B13" s="97">
        <v>9</v>
      </c>
      <c r="C13" s="98" t="s">
        <v>79</v>
      </c>
      <c r="D13" s="99">
        <v>916</v>
      </c>
      <c r="E13" s="100">
        <v>3.5673949448923159E-2</v>
      </c>
      <c r="F13" s="99">
        <v>698</v>
      </c>
      <c r="G13" s="100">
        <v>3.1478307928204205E-2</v>
      </c>
      <c r="H13" s="100">
        <v>0.31232091690544417</v>
      </c>
      <c r="J13" s="181"/>
      <c r="K13" s="125" t="s">
        <v>77</v>
      </c>
      <c r="L13" s="107">
        <v>52</v>
      </c>
      <c r="M13" s="107">
        <v>39</v>
      </c>
      <c r="N13" s="108">
        <v>0.33333333333333326</v>
      </c>
      <c r="O13" s="114"/>
      <c r="P13" s="115"/>
      <c r="R13" s="181"/>
      <c r="S13" s="125" t="s">
        <v>36</v>
      </c>
      <c r="T13" s="107">
        <v>261</v>
      </c>
      <c r="U13" s="107">
        <v>231</v>
      </c>
      <c r="V13" s="108">
        <v>0.12987012987012991</v>
      </c>
      <c r="W13" s="114"/>
      <c r="X13" s="115"/>
    </row>
    <row r="14" spans="2:24">
      <c r="B14" s="102">
        <v>10</v>
      </c>
      <c r="C14" s="103" t="s">
        <v>149</v>
      </c>
      <c r="D14" s="104">
        <v>859</v>
      </c>
      <c r="E14" s="105">
        <v>3.3454063948280564E-2</v>
      </c>
      <c r="F14" s="104">
        <v>840</v>
      </c>
      <c r="G14" s="105">
        <v>3.7882204383512225E-2</v>
      </c>
      <c r="H14" s="105">
        <v>2.2619047619047539E-2</v>
      </c>
      <c r="J14" s="182"/>
      <c r="K14" s="116" t="s">
        <v>45</v>
      </c>
      <c r="L14" s="117">
        <v>89</v>
      </c>
      <c r="M14" s="117">
        <v>105</v>
      </c>
      <c r="N14" s="113">
        <v>-0.15238095238095239</v>
      </c>
      <c r="O14" s="118"/>
      <c r="P14" s="119"/>
      <c r="R14" s="182"/>
      <c r="S14" s="116" t="s">
        <v>45</v>
      </c>
      <c r="T14" s="117">
        <v>780</v>
      </c>
      <c r="U14" s="117">
        <v>803</v>
      </c>
      <c r="V14" s="113">
        <v>-2.8642590286425906E-2</v>
      </c>
      <c r="W14" s="118"/>
      <c r="X14" s="119"/>
    </row>
    <row r="15" spans="2:24">
      <c r="B15" s="207" t="s">
        <v>42</v>
      </c>
      <c r="C15" s="207"/>
      <c r="D15" s="127">
        <v>18378</v>
      </c>
      <c r="E15" s="128">
        <v>0.71573781983876628</v>
      </c>
      <c r="F15" s="127">
        <v>15100</v>
      </c>
      <c r="G15" s="128">
        <v>0.68097772165599346</v>
      </c>
      <c r="H15" s="129">
        <v>0.21708609271523183</v>
      </c>
      <c r="J15" s="120" t="s">
        <v>48</v>
      </c>
      <c r="K15" s="121"/>
      <c r="L15" s="122">
        <v>284</v>
      </c>
      <c r="M15" s="122">
        <v>223</v>
      </c>
      <c r="N15" s="123">
        <v>0.27354260089686089</v>
      </c>
      <c r="O15" s="124">
        <v>1.1060482143552595E-2</v>
      </c>
      <c r="P15" s="124">
        <v>1.0056823306575268E-2</v>
      </c>
      <c r="R15" s="120" t="s">
        <v>158</v>
      </c>
      <c r="S15" s="121"/>
      <c r="T15" s="122">
        <v>1844</v>
      </c>
      <c r="U15" s="122">
        <v>2067</v>
      </c>
      <c r="V15" s="123">
        <v>-0.10788582486695697</v>
      </c>
      <c r="W15" s="124">
        <v>7.1815243213771085E-2</v>
      </c>
      <c r="X15" s="124">
        <v>9.3217281500856855E-2</v>
      </c>
    </row>
    <row r="16" spans="2:24" ht="15">
      <c r="B16" s="207" t="s">
        <v>43</v>
      </c>
      <c r="C16" s="207"/>
      <c r="D16" s="127">
        <v>7299</v>
      </c>
      <c r="E16" s="128">
        <v>0.28426218016123378</v>
      </c>
      <c r="F16" s="127">
        <v>7074</v>
      </c>
      <c r="G16" s="128">
        <v>0.31902227834400648</v>
      </c>
      <c r="H16" s="129">
        <v>3.1806615776081459E-2</v>
      </c>
      <c r="J16" s="180" t="s">
        <v>49</v>
      </c>
      <c r="K16" s="106" t="s">
        <v>36</v>
      </c>
      <c r="L16" s="107">
        <v>1176</v>
      </c>
      <c r="M16" s="107">
        <v>945</v>
      </c>
      <c r="N16" s="108">
        <v>0.24444444444444446</v>
      </c>
      <c r="O16" s="109"/>
      <c r="P16" s="110"/>
      <c r="R16" s="180" t="s">
        <v>60</v>
      </c>
      <c r="S16" s="125" t="s">
        <v>35</v>
      </c>
      <c r="T16" s="107">
        <v>1072</v>
      </c>
      <c r="U16" s="107">
        <v>818</v>
      </c>
      <c r="V16" s="108">
        <v>0.31051344743276288</v>
      </c>
      <c r="W16" s="109"/>
      <c r="X16" s="110"/>
    </row>
    <row r="17" spans="2:24" ht="15">
      <c r="B17" s="208" t="s">
        <v>18</v>
      </c>
      <c r="C17" s="208"/>
      <c r="D17" s="130">
        <v>25677</v>
      </c>
      <c r="E17" s="131">
        <v>1</v>
      </c>
      <c r="F17" s="130">
        <v>22174</v>
      </c>
      <c r="G17" s="131">
        <v>0.99999999999999967</v>
      </c>
      <c r="H17" s="132">
        <v>0.15797781185171833</v>
      </c>
      <c r="J17" s="181"/>
      <c r="K17" s="111" t="s">
        <v>41</v>
      </c>
      <c r="L17" s="112">
        <v>402</v>
      </c>
      <c r="M17" s="112">
        <v>350</v>
      </c>
      <c r="N17" s="113">
        <v>0.14857142857142858</v>
      </c>
      <c r="O17" s="114"/>
      <c r="P17" s="115"/>
      <c r="R17" s="181"/>
      <c r="S17" s="126" t="s">
        <v>36</v>
      </c>
      <c r="T17" s="112">
        <v>972</v>
      </c>
      <c r="U17" s="112">
        <v>729</v>
      </c>
      <c r="V17" s="113">
        <v>0.33333333333333326</v>
      </c>
      <c r="W17" s="114"/>
      <c r="X17" s="115"/>
    </row>
    <row r="18" spans="2:24" ht="15">
      <c r="B18" s="209" t="s">
        <v>88</v>
      </c>
      <c r="C18" s="209"/>
      <c r="D18" s="209"/>
      <c r="E18" s="209"/>
      <c r="F18" s="209"/>
      <c r="G18" s="209"/>
      <c r="H18" s="209"/>
      <c r="J18" s="181"/>
      <c r="K18" s="106" t="s">
        <v>149</v>
      </c>
      <c r="L18" s="107">
        <v>273</v>
      </c>
      <c r="M18" s="107">
        <v>400</v>
      </c>
      <c r="N18" s="108">
        <v>-0.3175</v>
      </c>
      <c r="O18" s="114"/>
      <c r="P18" s="115"/>
      <c r="R18" s="181"/>
      <c r="S18" s="125" t="s">
        <v>57</v>
      </c>
      <c r="T18" s="107">
        <v>838</v>
      </c>
      <c r="U18" s="107">
        <v>813</v>
      </c>
      <c r="V18" s="108">
        <v>3.0750307503075058E-2</v>
      </c>
      <c r="W18" s="114"/>
      <c r="X18" s="115"/>
    </row>
    <row r="19" spans="2:24" ht="12.75" customHeight="1">
      <c r="B19" s="179" t="s">
        <v>73</v>
      </c>
      <c r="C19" s="178"/>
      <c r="D19" s="178"/>
      <c r="E19" s="178"/>
      <c r="F19" s="178"/>
      <c r="G19" s="178"/>
      <c r="H19" s="178"/>
      <c r="J19" s="182"/>
      <c r="K19" s="116" t="s">
        <v>45</v>
      </c>
      <c r="L19" s="117">
        <v>1563</v>
      </c>
      <c r="M19" s="117">
        <v>1447</v>
      </c>
      <c r="N19" s="113">
        <v>8.0165860400829292E-2</v>
      </c>
      <c r="O19" s="118"/>
      <c r="P19" s="119"/>
      <c r="R19" s="182"/>
      <c r="S19" s="116" t="s">
        <v>45</v>
      </c>
      <c r="T19" s="117">
        <v>4592</v>
      </c>
      <c r="U19" s="117">
        <v>4499</v>
      </c>
      <c r="V19" s="113">
        <v>2.0671260280062276E-2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50</v>
      </c>
      <c r="K20" s="121"/>
      <c r="L20" s="122">
        <v>3414</v>
      </c>
      <c r="M20" s="122">
        <v>3142</v>
      </c>
      <c r="N20" s="123">
        <v>8.6569064290261011E-2</v>
      </c>
      <c r="O20" s="124">
        <v>0.13295945788059352</v>
      </c>
      <c r="P20" s="124">
        <v>0.14169748353928024</v>
      </c>
      <c r="R20" s="120" t="s">
        <v>159</v>
      </c>
      <c r="S20" s="120"/>
      <c r="T20" s="122">
        <v>7474</v>
      </c>
      <c r="U20" s="122">
        <v>6859</v>
      </c>
      <c r="V20" s="123">
        <v>8.9663216212275909E-2</v>
      </c>
      <c r="W20" s="124">
        <v>0.29107761810180316</v>
      </c>
      <c r="X20" s="124">
        <v>0.3093262379363218</v>
      </c>
    </row>
    <row r="21" spans="2:24" ht="12.75" customHeight="1">
      <c r="J21" s="180" t="s">
        <v>51</v>
      </c>
      <c r="K21" s="125" t="s">
        <v>35</v>
      </c>
      <c r="L21" s="107">
        <v>965</v>
      </c>
      <c r="M21" s="107">
        <v>937</v>
      </c>
      <c r="N21" s="108">
        <v>2.9882604055496254E-2</v>
      </c>
      <c r="O21" s="109"/>
      <c r="P21" s="110"/>
      <c r="R21" s="180" t="s">
        <v>85</v>
      </c>
      <c r="S21" s="125" t="s">
        <v>38</v>
      </c>
      <c r="T21" s="107">
        <v>84</v>
      </c>
      <c r="U21" s="107">
        <v>51</v>
      </c>
      <c r="V21" s="108">
        <v>0.64705882352941169</v>
      </c>
      <c r="W21" s="109"/>
      <c r="X21" s="110"/>
    </row>
    <row r="22" spans="2:24" ht="15">
      <c r="J22" s="181"/>
      <c r="K22" s="126" t="s">
        <v>36</v>
      </c>
      <c r="L22" s="112">
        <v>689</v>
      </c>
      <c r="M22" s="112">
        <v>534</v>
      </c>
      <c r="N22" s="113">
        <v>0.29026217228464413</v>
      </c>
      <c r="O22" s="114"/>
      <c r="P22" s="115"/>
      <c r="R22" s="181"/>
      <c r="S22" s="126" t="s">
        <v>40</v>
      </c>
      <c r="T22" s="112">
        <v>65</v>
      </c>
      <c r="U22" s="112">
        <v>44</v>
      </c>
      <c r="V22" s="113">
        <v>0.47727272727272729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38</v>
      </c>
      <c r="L23" s="107">
        <v>367</v>
      </c>
      <c r="M23" s="107">
        <v>380</v>
      </c>
      <c r="N23" s="108">
        <v>-3.4210526315789469E-2</v>
      </c>
      <c r="O23" s="114"/>
      <c r="P23" s="115"/>
      <c r="R23" s="181"/>
      <c r="S23" s="125" t="s">
        <v>2</v>
      </c>
      <c r="T23" s="107">
        <v>51</v>
      </c>
      <c r="U23" s="107">
        <v>28</v>
      </c>
      <c r="V23" s="108">
        <v>0.8214285714285714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45</v>
      </c>
      <c r="L24" s="117">
        <v>1237</v>
      </c>
      <c r="M24" s="117">
        <v>796</v>
      </c>
      <c r="N24" s="113">
        <v>0.55402010050251249</v>
      </c>
      <c r="O24" s="118"/>
      <c r="P24" s="119"/>
      <c r="R24" s="182"/>
      <c r="S24" s="116" t="s">
        <v>45</v>
      </c>
      <c r="T24" s="117">
        <v>11</v>
      </c>
      <c r="U24" s="117">
        <v>3</v>
      </c>
      <c r="V24" s="113">
        <v>2.6666666666666665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52</v>
      </c>
      <c r="K25" s="121"/>
      <c r="L25" s="122">
        <v>3258</v>
      </c>
      <c r="M25" s="122">
        <v>2647</v>
      </c>
      <c r="N25" s="123">
        <v>0.23082735171892699</v>
      </c>
      <c r="O25" s="124">
        <v>0.12688398177357169</v>
      </c>
      <c r="P25" s="124">
        <v>0.11937404167042483</v>
      </c>
      <c r="R25" s="120" t="s">
        <v>160</v>
      </c>
      <c r="S25" s="121"/>
      <c r="T25" s="122">
        <v>211</v>
      </c>
      <c r="U25" s="122">
        <v>126</v>
      </c>
      <c r="V25" s="123">
        <v>0.67460317460317465</v>
      </c>
      <c r="W25" s="124">
        <v>8.2174708883436531E-3</v>
      </c>
      <c r="X25" s="124">
        <v>5.6823306575268335E-3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99</v>
      </c>
      <c r="K26" s="106" t="s">
        <v>2</v>
      </c>
      <c r="L26" s="107">
        <v>749</v>
      </c>
      <c r="M26" s="107">
        <v>596</v>
      </c>
      <c r="N26" s="108">
        <v>0.25671140939597326</v>
      </c>
      <c r="O26" s="109"/>
      <c r="P26" s="110"/>
      <c r="R26" s="180" t="s">
        <v>61</v>
      </c>
      <c r="S26" s="125" t="s">
        <v>36</v>
      </c>
      <c r="T26" s="107">
        <v>213</v>
      </c>
      <c r="U26" s="107">
        <v>176</v>
      </c>
      <c r="V26" s="108">
        <v>0.21022727272727271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35</v>
      </c>
      <c r="L27" s="112">
        <v>518</v>
      </c>
      <c r="M27" s="112">
        <v>388</v>
      </c>
      <c r="N27" s="113">
        <v>0.3350515463917525</v>
      </c>
      <c r="O27" s="114"/>
      <c r="P27" s="115"/>
      <c r="R27" s="181"/>
      <c r="S27" s="126" t="s">
        <v>35</v>
      </c>
      <c r="T27" s="112">
        <v>203</v>
      </c>
      <c r="U27" s="112">
        <v>225</v>
      </c>
      <c r="V27" s="113">
        <v>-9.7777777777777741E-2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36</v>
      </c>
      <c r="L28" s="107">
        <v>505</v>
      </c>
      <c r="M28" s="107">
        <v>27</v>
      </c>
      <c r="N28" s="108">
        <v>17.703703703703702</v>
      </c>
      <c r="O28" s="114"/>
      <c r="P28" s="115"/>
      <c r="R28" s="181"/>
      <c r="S28" s="125" t="s">
        <v>151</v>
      </c>
      <c r="T28" s="107">
        <v>135</v>
      </c>
      <c r="U28" s="107">
        <v>114</v>
      </c>
      <c r="V28" s="108">
        <v>0.18421052631578938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45</v>
      </c>
      <c r="L29" s="117">
        <v>1591</v>
      </c>
      <c r="M29" s="117">
        <v>1201</v>
      </c>
      <c r="N29" s="113">
        <v>0.32472939217318908</v>
      </c>
      <c r="O29" s="118"/>
      <c r="P29" s="119"/>
      <c r="R29" s="182"/>
      <c r="S29" s="116" t="s">
        <v>45</v>
      </c>
      <c r="T29" s="117">
        <v>317</v>
      </c>
      <c r="U29" s="117">
        <v>214</v>
      </c>
      <c r="V29" s="113">
        <v>0.48130841121495327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100</v>
      </c>
      <c r="K30" s="120"/>
      <c r="L30" s="122">
        <v>3363</v>
      </c>
      <c r="M30" s="122">
        <v>2212</v>
      </c>
      <c r="N30" s="123">
        <v>0.52034358047016283</v>
      </c>
      <c r="O30" s="124">
        <v>0.13097324453791331</v>
      </c>
      <c r="P30" s="124">
        <v>9.9756471543248848E-2</v>
      </c>
      <c r="R30" s="120" t="s">
        <v>161</v>
      </c>
      <c r="S30" s="121"/>
      <c r="T30" s="122">
        <v>868</v>
      </c>
      <c r="U30" s="122">
        <v>729</v>
      </c>
      <c r="V30" s="123">
        <v>0.19067215363511658</v>
      </c>
      <c r="W30" s="124">
        <v>3.3804572185224133E-2</v>
      </c>
      <c r="X30" s="124">
        <v>3.2876341661405246E-2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101</v>
      </c>
      <c r="K31" s="106" t="s">
        <v>2</v>
      </c>
      <c r="L31" s="107">
        <v>1639</v>
      </c>
      <c r="M31" s="107">
        <v>1325</v>
      </c>
      <c r="N31" s="108">
        <v>0.23698113207547178</v>
      </c>
      <c r="O31" s="109"/>
      <c r="P31" s="110"/>
      <c r="R31" s="180" t="s">
        <v>69</v>
      </c>
      <c r="S31" s="125" t="s">
        <v>2</v>
      </c>
      <c r="T31" s="107">
        <v>446</v>
      </c>
      <c r="U31" s="107">
        <v>380</v>
      </c>
      <c r="V31" s="108">
        <v>0.17368421052631589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776</v>
      </c>
      <c r="M32" s="112">
        <v>663</v>
      </c>
      <c r="N32" s="113">
        <v>0.17043740573152344</v>
      </c>
      <c r="O32" s="114"/>
      <c r="P32" s="115"/>
      <c r="R32" s="181"/>
      <c r="S32" s="126" t="s">
        <v>35</v>
      </c>
      <c r="T32" s="112">
        <v>420</v>
      </c>
      <c r="U32" s="112">
        <v>336</v>
      </c>
      <c r="V32" s="113">
        <v>0.25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103</v>
      </c>
      <c r="L33" s="107">
        <v>492</v>
      </c>
      <c r="M33" s="107">
        <v>517</v>
      </c>
      <c r="N33" s="108">
        <v>-4.8355899419729176E-2</v>
      </c>
      <c r="O33" s="114"/>
      <c r="P33" s="115"/>
      <c r="R33" s="181"/>
      <c r="S33" s="125" t="s">
        <v>79</v>
      </c>
      <c r="T33" s="107">
        <v>266</v>
      </c>
      <c r="U33" s="107">
        <v>89</v>
      </c>
      <c r="V33" s="108">
        <v>1.9887640449438204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45</v>
      </c>
      <c r="L34" s="117">
        <v>1357</v>
      </c>
      <c r="M34" s="117">
        <v>1151</v>
      </c>
      <c r="N34" s="113">
        <v>0.17897480451781056</v>
      </c>
      <c r="O34" s="118"/>
      <c r="P34" s="119"/>
      <c r="R34" s="182"/>
      <c r="S34" s="116" t="s">
        <v>45</v>
      </c>
      <c r="T34" s="117">
        <v>994</v>
      </c>
      <c r="U34" s="117">
        <v>819</v>
      </c>
      <c r="V34" s="113">
        <v>0.21367521367521358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102</v>
      </c>
      <c r="K35" s="120"/>
      <c r="L35" s="122">
        <v>4264</v>
      </c>
      <c r="M35" s="122">
        <v>3656</v>
      </c>
      <c r="N35" s="123">
        <v>0.16630196936542663</v>
      </c>
      <c r="O35" s="124">
        <v>0.16606301359193051</v>
      </c>
      <c r="P35" s="124">
        <v>0.1648777847930008</v>
      </c>
      <c r="R35" s="120" t="s">
        <v>162</v>
      </c>
      <c r="S35" s="121"/>
      <c r="T35" s="122">
        <v>2126</v>
      </c>
      <c r="U35" s="122">
        <v>1624</v>
      </c>
      <c r="V35" s="123">
        <v>0.30911330049261077</v>
      </c>
      <c r="W35" s="124">
        <v>8.2797834638002887E-2</v>
      </c>
      <c r="X35" s="124">
        <v>7.3238928474790299E-2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80</v>
      </c>
      <c r="K36" s="106" t="s">
        <v>145</v>
      </c>
      <c r="L36" s="107">
        <v>118</v>
      </c>
      <c r="M36" s="107">
        <v>17</v>
      </c>
      <c r="N36" s="108">
        <v>5.9411764705882355</v>
      </c>
      <c r="O36" s="109"/>
      <c r="P36" s="110"/>
      <c r="R36" s="180" t="s">
        <v>62</v>
      </c>
      <c r="S36" s="125" t="s">
        <v>2</v>
      </c>
      <c r="T36" s="107">
        <v>1387</v>
      </c>
      <c r="U36" s="107">
        <v>1188</v>
      </c>
      <c r="V36" s="108">
        <v>0.16750841750841761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155</v>
      </c>
      <c r="L37" s="112">
        <v>58</v>
      </c>
      <c r="M37" s="112">
        <v>109</v>
      </c>
      <c r="N37" s="113">
        <v>-0.4678899082568807</v>
      </c>
      <c r="O37" s="114"/>
      <c r="P37" s="115"/>
      <c r="R37" s="181"/>
      <c r="S37" s="126" t="s">
        <v>36</v>
      </c>
      <c r="T37" s="112">
        <v>1037</v>
      </c>
      <c r="U37" s="112">
        <v>576</v>
      </c>
      <c r="V37" s="113">
        <v>0.80034722222222232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2</v>
      </c>
      <c r="L38" s="107">
        <v>56</v>
      </c>
      <c r="M38" s="107">
        <v>34</v>
      </c>
      <c r="N38" s="108">
        <v>0.64705882352941169</v>
      </c>
      <c r="O38" s="114"/>
      <c r="P38" s="115"/>
      <c r="R38" s="181"/>
      <c r="S38" s="125" t="s">
        <v>89</v>
      </c>
      <c r="T38" s="107">
        <v>483</v>
      </c>
      <c r="U38" s="107">
        <v>369</v>
      </c>
      <c r="V38" s="108">
        <v>0.30894308943089421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45</v>
      </c>
      <c r="L39" s="117">
        <v>237</v>
      </c>
      <c r="M39" s="117">
        <v>417</v>
      </c>
      <c r="N39" s="113">
        <v>-0.43165467625899279</v>
      </c>
      <c r="O39" s="118"/>
      <c r="P39" s="119"/>
      <c r="R39" s="182"/>
      <c r="S39" s="116" t="s">
        <v>45</v>
      </c>
      <c r="T39" s="117">
        <v>2546</v>
      </c>
      <c r="U39" s="117">
        <v>2135</v>
      </c>
      <c r="V39" s="108">
        <v>0.19250585480093685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123</v>
      </c>
      <c r="K40" s="177"/>
      <c r="L40" s="122">
        <v>469</v>
      </c>
      <c r="M40" s="122">
        <v>577</v>
      </c>
      <c r="N40" s="123">
        <v>-0.1871750433275563</v>
      </c>
      <c r="O40" s="124">
        <v>1.8265373680725942E-2</v>
      </c>
      <c r="P40" s="124">
        <v>2.6021466582483992E-2</v>
      </c>
      <c r="R40" s="120" t="s">
        <v>163</v>
      </c>
      <c r="S40" s="121"/>
      <c r="T40" s="122">
        <v>5453</v>
      </c>
      <c r="U40" s="122">
        <v>4268</v>
      </c>
      <c r="V40" s="123">
        <v>0.27764761012183703</v>
      </c>
      <c r="W40" s="124">
        <v>0.21236904622814193</v>
      </c>
      <c r="X40" s="124">
        <v>0.19247767655813114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81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63</v>
      </c>
      <c r="S41" s="125" t="s">
        <v>41</v>
      </c>
      <c r="T41" s="107">
        <v>367</v>
      </c>
      <c r="U41" s="107">
        <v>352</v>
      </c>
      <c r="V41" s="108">
        <v>4.2613636363636465E-2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06" t="s">
        <v>18</v>
      </c>
      <c r="K42" s="206"/>
      <c r="L42" s="130">
        <v>25677</v>
      </c>
      <c r="M42" s="130">
        <v>22174</v>
      </c>
      <c r="N42" s="136">
        <v>0.15797781185171833</v>
      </c>
      <c r="O42" s="137">
        <v>1</v>
      </c>
      <c r="P42" s="137">
        <v>1</v>
      </c>
      <c r="R42" s="181"/>
      <c r="S42" s="126" t="s">
        <v>36</v>
      </c>
      <c r="T42" s="112">
        <v>348</v>
      </c>
      <c r="U42" s="112">
        <v>297</v>
      </c>
      <c r="V42" s="113">
        <v>0.17171717171717171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77</v>
      </c>
      <c r="T43" s="107">
        <v>238</v>
      </c>
      <c r="U43" s="107">
        <v>202</v>
      </c>
      <c r="V43" s="108">
        <v>0.17821782178217815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45</v>
      </c>
      <c r="T44" s="117">
        <v>559</v>
      </c>
      <c r="U44" s="117">
        <v>324</v>
      </c>
      <c r="V44" s="113">
        <v>0.72530864197530853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164</v>
      </c>
      <c r="S45" s="121"/>
      <c r="T45" s="122">
        <v>1512</v>
      </c>
      <c r="U45" s="122">
        <v>1175</v>
      </c>
      <c r="V45" s="123">
        <v>0.28680851063829782</v>
      </c>
      <c r="W45" s="124">
        <v>5.8885383806519455E-2</v>
      </c>
      <c r="X45" s="124">
        <v>5.2989988274555783E-2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76</v>
      </c>
      <c r="S46" s="133"/>
      <c r="T46" s="134">
        <v>178</v>
      </c>
      <c r="U46" s="134">
        <v>120</v>
      </c>
      <c r="V46" s="135">
        <v>0.48333333333333339</v>
      </c>
      <c r="W46" s="136">
        <v>6.9322740195505708E-3</v>
      </c>
      <c r="X46" s="136">
        <v>5.4117434833588886E-3</v>
      </c>
    </row>
    <row r="47" spans="2:24">
      <c r="B47" s="26"/>
      <c r="C47" s="26"/>
      <c r="D47" s="26"/>
      <c r="E47" s="26"/>
      <c r="F47" s="26"/>
      <c r="G47" s="26"/>
      <c r="H47" s="26"/>
      <c r="R47" s="206" t="s">
        <v>18</v>
      </c>
      <c r="S47" s="206"/>
      <c r="T47" s="130">
        <v>25677</v>
      </c>
      <c r="U47" s="130">
        <v>22174</v>
      </c>
      <c r="V47" s="135">
        <v>0.15797781185171833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78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/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194" t="s">
        <v>120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/>
      <c r="N9" s="140"/>
      <c r="O9" s="140">
        <v>10097</v>
      </c>
      <c r="P9" s="6"/>
    </row>
    <row r="10" spans="2:19">
      <c r="B10" s="83" t="s">
        <v>115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/>
      <c r="N10" s="141"/>
      <c r="O10" s="142">
        <v>-2.9974060908828926E-2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196" t="s">
        <v>19</v>
      </c>
      <c r="C12" s="211" t="s">
        <v>153</v>
      </c>
      <c r="D12" s="211"/>
      <c r="E12" s="212" t="s">
        <v>5</v>
      </c>
      <c r="F12" s="213" t="s">
        <v>156</v>
      </c>
      <c r="G12" s="213"/>
      <c r="H12" s="212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196"/>
      <c r="C13" s="89">
        <v>2023</v>
      </c>
      <c r="D13" s="89">
        <v>2022</v>
      </c>
      <c r="E13" s="212"/>
      <c r="F13" s="89">
        <v>2023</v>
      </c>
      <c r="G13" s="89">
        <v>2022</v>
      </c>
      <c r="H13" s="212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813</v>
      </c>
      <c r="D14" s="91">
        <v>697</v>
      </c>
      <c r="E14" s="92">
        <v>0.16642754662840753</v>
      </c>
      <c r="F14" s="91">
        <v>10097</v>
      </c>
      <c r="G14" s="90">
        <v>10409</v>
      </c>
      <c r="H14" s="92">
        <v>-2.9974060908828926E-2</v>
      </c>
      <c r="I14" s="6"/>
      <c r="J14" s="6"/>
      <c r="K14" s="6"/>
      <c r="L14" s="6"/>
      <c r="M14" s="6"/>
      <c r="N14" s="6"/>
      <c r="O14" s="10"/>
    </row>
    <row r="40" spans="2:16">
      <c r="B40" s="210" t="s">
        <v>88</v>
      </c>
      <c r="C40" s="210"/>
      <c r="D40" s="210"/>
      <c r="E40" s="210"/>
      <c r="F40" s="210"/>
      <c r="G40" s="210"/>
      <c r="H40" s="210"/>
    </row>
    <row r="41" spans="2:16">
      <c r="B41" s="4" t="s">
        <v>75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 t="e">
        <v>#DIV/0!</v>
      </c>
      <c r="N48" s="6" t="e">
        <v>#DIV/0!</v>
      </c>
      <c r="O48" s="6">
        <v>1.115876002773101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0" zoomScaleNormal="90" workbookViewId="0"/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15"/>
      <c r="C1" s="215"/>
      <c r="D1" s="215"/>
      <c r="E1" s="215"/>
      <c r="F1" s="215"/>
      <c r="G1" s="215"/>
      <c r="H1" s="215"/>
      <c r="I1" s="20"/>
      <c r="J1" s="20"/>
      <c r="K1" s="20"/>
      <c r="L1" s="20"/>
    </row>
    <row r="2" spans="2:12" ht="14.25">
      <c r="B2" s="201" t="s">
        <v>121</v>
      </c>
      <c r="C2" s="201"/>
      <c r="D2" s="201"/>
      <c r="E2" s="201"/>
      <c r="F2" s="201"/>
      <c r="G2" s="201"/>
      <c r="H2" s="201"/>
      <c r="I2" s="216"/>
      <c r="J2" s="216"/>
      <c r="K2" s="216"/>
      <c r="L2" s="216"/>
    </row>
    <row r="3" spans="2:12" ht="24" customHeight="1">
      <c r="B3" s="202" t="s">
        <v>64</v>
      </c>
      <c r="C3" s="203" t="s">
        <v>67</v>
      </c>
      <c r="D3" s="203" t="s">
        <v>154</v>
      </c>
      <c r="E3" s="203"/>
      <c r="F3" s="203"/>
      <c r="G3" s="203"/>
      <c r="H3" s="203"/>
      <c r="I3" s="22"/>
      <c r="J3" s="23"/>
      <c r="K3" s="23"/>
      <c r="L3" s="23"/>
    </row>
    <row r="4" spans="2:12">
      <c r="B4" s="202"/>
      <c r="C4" s="203"/>
      <c r="D4" s="101">
        <v>2023</v>
      </c>
      <c r="E4" s="101" t="s">
        <v>65</v>
      </c>
      <c r="F4" s="101">
        <v>2022</v>
      </c>
      <c r="G4" s="101" t="s">
        <v>65</v>
      </c>
      <c r="H4" s="101" t="s">
        <v>66</v>
      </c>
      <c r="J4" s="24"/>
      <c r="K4" s="24"/>
      <c r="L4" s="24"/>
    </row>
    <row r="5" spans="2:12">
      <c r="B5" s="97">
        <v>1</v>
      </c>
      <c r="C5" s="98" t="s">
        <v>37</v>
      </c>
      <c r="D5" s="99">
        <v>2276</v>
      </c>
      <c r="E5" s="100">
        <v>0.2254134891551946</v>
      </c>
      <c r="F5" s="99">
        <v>2424</v>
      </c>
      <c r="G5" s="100">
        <v>0.23287539629167067</v>
      </c>
      <c r="H5" s="145">
        <v>-6.1056105610561073E-2</v>
      </c>
      <c r="J5" s="24"/>
      <c r="K5" s="24"/>
      <c r="L5" s="24"/>
    </row>
    <row r="6" spans="2:12">
      <c r="B6" s="102">
        <v>2</v>
      </c>
      <c r="C6" s="103" t="s">
        <v>57</v>
      </c>
      <c r="D6" s="104">
        <v>1362</v>
      </c>
      <c r="E6" s="105">
        <v>0.13489155194612262</v>
      </c>
      <c r="F6" s="104">
        <v>1465</v>
      </c>
      <c r="G6" s="105">
        <v>0.14074358728023825</v>
      </c>
      <c r="H6" s="146">
        <v>-7.0307167235494905E-2</v>
      </c>
      <c r="J6" s="24"/>
      <c r="K6" s="24"/>
      <c r="L6" s="24"/>
    </row>
    <row r="7" spans="2:12">
      <c r="B7" s="97">
        <v>3</v>
      </c>
      <c r="C7" s="98" t="s">
        <v>79</v>
      </c>
      <c r="D7" s="99">
        <v>1137</v>
      </c>
      <c r="E7" s="100">
        <v>0.11260770525898782</v>
      </c>
      <c r="F7" s="99">
        <v>1056</v>
      </c>
      <c r="G7" s="100">
        <v>0.10145066769142089</v>
      </c>
      <c r="H7" s="145">
        <v>7.6704545454545414E-2</v>
      </c>
      <c r="J7" s="24"/>
      <c r="K7" s="24"/>
      <c r="L7" s="24"/>
    </row>
    <row r="8" spans="2:12">
      <c r="B8" s="102">
        <v>4</v>
      </c>
      <c r="C8" s="103" t="s">
        <v>83</v>
      </c>
      <c r="D8" s="104">
        <v>792</v>
      </c>
      <c r="E8" s="105">
        <v>7.8439140338714464E-2</v>
      </c>
      <c r="F8" s="104">
        <v>505</v>
      </c>
      <c r="G8" s="105">
        <v>4.8515707560764725E-2</v>
      </c>
      <c r="H8" s="146">
        <v>0.56831683168316838</v>
      </c>
      <c r="J8" s="24"/>
      <c r="K8" s="24"/>
      <c r="L8" s="24"/>
    </row>
    <row r="9" spans="2:12">
      <c r="B9" s="97">
        <v>5</v>
      </c>
      <c r="C9" s="98" t="s">
        <v>82</v>
      </c>
      <c r="D9" s="99">
        <v>645</v>
      </c>
      <c r="E9" s="100">
        <v>6.3880360503119737E-2</v>
      </c>
      <c r="F9" s="99">
        <v>571</v>
      </c>
      <c r="G9" s="100">
        <v>5.4856374291478528E-2</v>
      </c>
      <c r="H9" s="186">
        <v>0.12959719789842383</v>
      </c>
      <c r="J9" s="24"/>
      <c r="K9" s="24"/>
      <c r="L9" s="24"/>
    </row>
    <row r="10" spans="2:12">
      <c r="B10" s="102">
        <v>6</v>
      </c>
      <c r="C10" s="103" t="s">
        <v>144</v>
      </c>
      <c r="D10" s="104">
        <v>558</v>
      </c>
      <c r="E10" s="105">
        <v>5.5263939784094288E-2</v>
      </c>
      <c r="F10" s="104">
        <v>438</v>
      </c>
      <c r="G10" s="105">
        <v>4.2078970122009798E-2</v>
      </c>
      <c r="H10" s="146">
        <v>0.27397260273972601</v>
      </c>
      <c r="J10" s="24"/>
      <c r="K10" s="24"/>
      <c r="L10" s="24"/>
    </row>
    <row r="11" spans="2:12">
      <c r="B11" s="97">
        <v>7</v>
      </c>
      <c r="C11" s="98" t="s">
        <v>142</v>
      </c>
      <c r="D11" s="99">
        <v>262</v>
      </c>
      <c r="E11" s="100">
        <v>2.5948301475685848E-2</v>
      </c>
      <c r="F11" s="99">
        <v>172</v>
      </c>
      <c r="G11" s="100">
        <v>1.6524161783072342E-2</v>
      </c>
      <c r="H11" s="145">
        <v>0.52325581395348841</v>
      </c>
      <c r="J11" s="24"/>
      <c r="K11" s="24"/>
      <c r="L11" s="24"/>
    </row>
    <row r="12" spans="2:12">
      <c r="B12" s="102">
        <v>8</v>
      </c>
      <c r="C12" s="103" t="s">
        <v>39</v>
      </c>
      <c r="D12" s="104">
        <v>244</v>
      </c>
      <c r="E12" s="105">
        <v>2.4165593740715065E-2</v>
      </c>
      <c r="F12" s="104">
        <v>319</v>
      </c>
      <c r="G12" s="105">
        <v>3.0646555865116727E-2</v>
      </c>
      <c r="H12" s="146">
        <v>-0.23510971786833856</v>
      </c>
      <c r="J12" s="24"/>
      <c r="K12" s="24"/>
      <c r="L12" s="24"/>
    </row>
    <row r="13" spans="2:12">
      <c r="B13" s="97"/>
      <c r="C13" s="98" t="s">
        <v>143</v>
      </c>
      <c r="D13" s="99">
        <v>244</v>
      </c>
      <c r="E13" s="100">
        <v>2.4165593740715065E-2</v>
      </c>
      <c r="F13" s="99">
        <v>322</v>
      </c>
      <c r="G13" s="100">
        <v>3.0934767989240081E-2</v>
      </c>
      <c r="H13" s="145">
        <v>-0.24223602484472051</v>
      </c>
      <c r="J13" s="24"/>
      <c r="K13" s="24"/>
      <c r="L13" s="24"/>
    </row>
    <row r="14" spans="2:12">
      <c r="B14" s="102">
        <v>10</v>
      </c>
      <c r="C14" s="103" t="s">
        <v>150</v>
      </c>
      <c r="D14" s="104">
        <v>226</v>
      </c>
      <c r="E14" s="105">
        <v>2.2382886005744281E-2</v>
      </c>
      <c r="F14" s="104">
        <v>373</v>
      </c>
      <c r="G14" s="105">
        <v>3.583437409933711E-2</v>
      </c>
      <c r="H14" s="146">
        <v>-0.39410187667560326</v>
      </c>
      <c r="J14" s="24"/>
      <c r="K14" s="24"/>
      <c r="L14" s="24"/>
    </row>
    <row r="15" spans="2:12">
      <c r="B15" s="207" t="s">
        <v>42</v>
      </c>
      <c r="C15" s="207"/>
      <c r="D15" s="127">
        <v>7746</v>
      </c>
      <c r="E15" s="128">
        <v>0.7671585619490936</v>
      </c>
      <c r="F15" s="127">
        <v>7645</v>
      </c>
      <c r="G15" s="128">
        <v>0.73446056297434914</v>
      </c>
      <c r="H15" s="129">
        <v>1.3211249182472296E-2</v>
      </c>
    </row>
    <row r="16" spans="2:12">
      <c r="B16" s="207" t="s">
        <v>43</v>
      </c>
      <c r="C16" s="207"/>
      <c r="D16" s="127">
        <v>2351</v>
      </c>
      <c r="E16" s="128">
        <v>0.23284143805090621</v>
      </c>
      <c r="F16" s="127">
        <v>2764</v>
      </c>
      <c r="G16" s="128">
        <v>0.26553943702565086</v>
      </c>
      <c r="H16" s="129">
        <v>-0.14942112879884228</v>
      </c>
      <c r="I16" s="32"/>
    </row>
    <row r="17" spans="2:8">
      <c r="B17" s="208" t="s">
        <v>18</v>
      </c>
      <c r="C17" s="208"/>
      <c r="D17" s="130">
        <v>10097</v>
      </c>
      <c r="E17" s="131">
        <v>0.99999999999999856</v>
      </c>
      <c r="F17" s="130">
        <v>10409</v>
      </c>
      <c r="G17" s="131">
        <v>0.99999999999999944</v>
      </c>
      <c r="H17" s="185">
        <v>-2.9974060908828926E-2</v>
      </c>
    </row>
    <row r="18" spans="2:8" ht="12.75" customHeight="1">
      <c r="B18" s="214" t="s">
        <v>86</v>
      </c>
      <c r="C18" s="214"/>
      <c r="D18" s="214"/>
      <c r="E18" s="214"/>
      <c r="F18" s="214"/>
      <c r="G18" s="214"/>
      <c r="H18" s="214"/>
    </row>
    <row r="19" spans="2:8">
      <c r="B19" s="183" t="s">
        <v>72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>
      <selection activeCell="J9" sqref="J9"/>
    </sheetView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188" t="s">
        <v>122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/>
      <c r="N3" s="81"/>
      <c r="O3" s="81">
        <v>59792</v>
      </c>
      <c r="P3" s="6">
        <v>0.83741124073892526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/>
      <c r="N4" s="81"/>
      <c r="O4" s="81">
        <v>11609</v>
      </c>
      <c r="P4" s="6">
        <v>0.16258875926107477</v>
      </c>
    </row>
    <row r="5" spans="2:35">
      <c r="B5" s="151" t="s">
        <v>109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/>
      <c r="N5" s="140"/>
      <c r="O5" s="140">
        <v>71401</v>
      </c>
      <c r="P5" s="6">
        <v>1</v>
      </c>
    </row>
    <row r="6" spans="2:35" ht="15.75" customHeight="1">
      <c r="B6" s="152" t="s">
        <v>110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111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/>
      <c r="N7" s="155"/>
      <c r="O7" s="155">
        <v>9.7851991943047834E-2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196" t="s">
        <v>19</v>
      </c>
      <c r="C9" s="211" t="s">
        <v>153</v>
      </c>
      <c r="D9" s="211"/>
      <c r="E9" s="212" t="s">
        <v>5</v>
      </c>
      <c r="F9" s="213" t="s">
        <v>156</v>
      </c>
      <c r="G9" s="213"/>
      <c r="H9" s="212" t="s">
        <v>5</v>
      </c>
      <c r="O9" s="9"/>
    </row>
    <row r="10" spans="2:35" ht="26.25" customHeight="1">
      <c r="B10" s="196"/>
      <c r="C10" s="89">
        <v>2023</v>
      </c>
      <c r="D10" s="89">
        <v>2022</v>
      </c>
      <c r="E10" s="212"/>
      <c r="F10" s="89">
        <v>2023</v>
      </c>
      <c r="G10" s="89">
        <v>2022</v>
      </c>
      <c r="H10" s="212"/>
      <c r="I10" s="2"/>
      <c r="O10" s="9"/>
    </row>
    <row r="11" spans="2:35" ht="20.25" customHeight="1">
      <c r="B11" s="143" t="s">
        <v>20</v>
      </c>
      <c r="C11" s="156">
        <v>4682</v>
      </c>
      <c r="D11" s="156">
        <v>3421</v>
      </c>
      <c r="E11" s="157">
        <v>0.36860567085647467</v>
      </c>
      <c r="F11" s="156">
        <v>59792</v>
      </c>
      <c r="G11" s="143">
        <v>54320</v>
      </c>
      <c r="H11" s="157">
        <v>0.10073637702503691</v>
      </c>
      <c r="I11" s="2"/>
      <c r="O11" s="9"/>
      <c r="AI11" s="6"/>
    </row>
    <row r="12" spans="2:35" ht="20.25" customHeight="1">
      <c r="B12" s="143" t="s">
        <v>21</v>
      </c>
      <c r="C12" s="156">
        <v>919</v>
      </c>
      <c r="D12" s="156">
        <v>765</v>
      </c>
      <c r="E12" s="157">
        <v>0.20130718954248361</v>
      </c>
      <c r="F12" s="156">
        <v>11609</v>
      </c>
      <c r="G12" s="143">
        <v>10717</v>
      </c>
      <c r="H12" s="157">
        <v>8.3232247830549611E-2</v>
      </c>
      <c r="O12" s="9"/>
      <c r="R12" s="12"/>
      <c r="AI12" s="6"/>
    </row>
    <row r="13" spans="2:35" ht="20.25" customHeight="1">
      <c r="B13" s="158" t="s">
        <v>18</v>
      </c>
      <c r="C13" s="158">
        <v>5601</v>
      </c>
      <c r="D13" s="158">
        <v>4186</v>
      </c>
      <c r="E13" s="159">
        <v>0.33803153368370764</v>
      </c>
      <c r="F13" s="158">
        <v>71401</v>
      </c>
      <c r="G13" s="158">
        <v>65037</v>
      </c>
      <c r="H13" s="159">
        <v>9.7851991943047834E-2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86</v>
      </c>
    </row>
    <row r="37" spans="2:15">
      <c r="B37" s="4" t="s">
        <v>74</v>
      </c>
    </row>
    <row r="42" spans="2:15">
      <c r="B42" s="188" t="s">
        <v>147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</row>
    <row r="43" spans="2:15">
      <c r="B43" s="148" t="s">
        <v>148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90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90" zoomScaleNormal="90" workbookViewId="0">
      <selection activeCell="L34" sqref="L34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194" t="s">
        <v>132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3"/>
    </row>
    <row r="3" spans="2:19" ht="21" customHeight="1">
      <c r="B3" s="218" t="s">
        <v>4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92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76"/>
      <c r="S5" s="12"/>
    </row>
    <row r="6" spans="2:19" ht="13.5" customHeight="1">
      <c r="B6" s="162" t="s">
        <v>93</v>
      </c>
      <c r="C6" s="162">
        <v>856</v>
      </c>
      <c r="D6" s="162">
        <v>1276</v>
      </c>
      <c r="E6" s="162">
        <v>2828</v>
      </c>
      <c r="F6" s="162">
        <v>2875</v>
      </c>
      <c r="G6" s="162">
        <v>3412</v>
      </c>
      <c r="H6" s="162">
        <v>3241</v>
      </c>
      <c r="I6" s="162">
        <v>2715</v>
      </c>
      <c r="J6" s="162">
        <v>2326</v>
      </c>
      <c r="K6" s="162">
        <v>1469</v>
      </c>
      <c r="L6" s="162">
        <v>1176</v>
      </c>
      <c r="M6" s="162">
        <v>936</v>
      </c>
      <c r="N6" s="162">
        <v>800</v>
      </c>
      <c r="O6" s="162">
        <v>23910</v>
      </c>
      <c r="P6" s="76"/>
      <c r="S6" s="12"/>
    </row>
    <row r="7" spans="2:19" ht="13.5" customHeight="1">
      <c r="B7" s="162" t="s">
        <v>94</v>
      </c>
      <c r="C7" s="162">
        <v>2855</v>
      </c>
      <c r="D7" s="162">
        <v>3810</v>
      </c>
      <c r="E7" s="162">
        <v>6696</v>
      </c>
      <c r="F7" s="162">
        <v>6795</v>
      </c>
      <c r="G7" s="162">
        <v>7438</v>
      </c>
      <c r="H7" s="162">
        <v>7071</v>
      </c>
      <c r="I7" s="162">
        <v>6571</v>
      </c>
      <c r="J7" s="162">
        <v>5398</v>
      </c>
      <c r="K7" s="162">
        <v>4265</v>
      </c>
      <c r="L7" s="162">
        <v>3421</v>
      </c>
      <c r="M7" s="162">
        <v>3097</v>
      </c>
      <c r="N7" s="162">
        <v>2456</v>
      </c>
      <c r="O7" s="162">
        <v>59873</v>
      </c>
      <c r="P7" s="76"/>
      <c r="S7" s="12"/>
    </row>
    <row r="8" spans="2:19" ht="13.5" customHeight="1">
      <c r="B8" s="163" t="s">
        <v>95</v>
      </c>
      <c r="C8" s="163">
        <v>3711</v>
      </c>
      <c r="D8" s="163">
        <v>5086</v>
      </c>
      <c r="E8" s="163">
        <v>9524</v>
      </c>
      <c r="F8" s="163">
        <v>9670</v>
      </c>
      <c r="G8" s="163">
        <v>10850</v>
      </c>
      <c r="H8" s="163">
        <v>10312</v>
      </c>
      <c r="I8" s="163">
        <v>9286</v>
      </c>
      <c r="J8" s="163">
        <v>7724</v>
      </c>
      <c r="K8" s="163">
        <v>5734</v>
      </c>
      <c r="L8" s="163">
        <v>4597</v>
      </c>
      <c r="M8" s="163">
        <v>4033</v>
      </c>
      <c r="N8" s="163">
        <v>3256</v>
      </c>
      <c r="O8" s="163">
        <v>83783</v>
      </c>
      <c r="P8" s="76"/>
      <c r="S8" s="12"/>
    </row>
    <row r="9" spans="2:19" ht="13.5" customHeight="1">
      <c r="B9" s="161" t="s">
        <v>127</v>
      </c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76"/>
      <c r="S9" s="12"/>
    </row>
    <row r="10" spans="2:19">
      <c r="B10" s="164" t="s">
        <v>126</v>
      </c>
      <c r="C10" s="164">
        <v>1126</v>
      </c>
      <c r="D10" s="164">
        <v>1524</v>
      </c>
      <c r="E10" s="164">
        <v>3134</v>
      </c>
      <c r="F10" s="164">
        <v>3577</v>
      </c>
      <c r="G10" s="164">
        <v>3620</v>
      </c>
      <c r="H10" s="164">
        <v>3442</v>
      </c>
      <c r="I10" s="164">
        <v>2949</v>
      </c>
      <c r="J10" s="164">
        <v>2567</v>
      </c>
      <c r="K10" s="164">
        <v>2080</v>
      </c>
      <c r="L10" s="164">
        <v>1658</v>
      </c>
      <c r="M10" s="164"/>
      <c r="N10" s="164"/>
      <c r="O10" s="164">
        <v>25677</v>
      </c>
      <c r="P10" s="76"/>
      <c r="S10" s="12"/>
    </row>
    <row r="11" spans="2:19" s="12" customFormat="1">
      <c r="B11" s="162" t="s">
        <v>125</v>
      </c>
      <c r="C11" s="162">
        <v>3346</v>
      </c>
      <c r="D11" s="162">
        <v>3853</v>
      </c>
      <c r="E11" s="162">
        <v>6614</v>
      </c>
      <c r="F11" s="162">
        <v>7235</v>
      </c>
      <c r="G11" s="162">
        <v>7965</v>
      </c>
      <c r="H11" s="162">
        <v>7563</v>
      </c>
      <c r="I11" s="162">
        <v>7013</v>
      </c>
      <c r="J11" s="162">
        <v>6263</v>
      </c>
      <c r="K11" s="162">
        <v>5258</v>
      </c>
      <c r="L11" s="162">
        <v>4682</v>
      </c>
      <c r="M11" s="162"/>
      <c r="N11" s="162"/>
      <c r="O11" s="162">
        <v>59792</v>
      </c>
      <c r="P11" s="79"/>
    </row>
    <row r="12" spans="2:19">
      <c r="B12" s="163" t="s">
        <v>124</v>
      </c>
      <c r="C12" s="163">
        <v>4472</v>
      </c>
      <c r="D12" s="163">
        <v>5377</v>
      </c>
      <c r="E12" s="163">
        <v>9748</v>
      </c>
      <c r="F12" s="163">
        <v>10812</v>
      </c>
      <c r="G12" s="163">
        <v>11585</v>
      </c>
      <c r="H12" s="163">
        <v>11005</v>
      </c>
      <c r="I12" s="163">
        <v>9962</v>
      </c>
      <c r="J12" s="163">
        <v>8830</v>
      </c>
      <c r="K12" s="163">
        <v>7338</v>
      </c>
      <c r="L12" s="163">
        <v>6340</v>
      </c>
      <c r="M12" s="163"/>
      <c r="N12" s="163"/>
      <c r="O12" s="163">
        <v>85469</v>
      </c>
      <c r="P12" s="6"/>
      <c r="S12" s="12"/>
    </row>
    <row r="13" spans="2:19" ht="13.5" customHeight="1">
      <c r="B13" s="164" t="s">
        <v>32</v>
      </c>
      <c r="C13" s="165">
        <v>0.20506601994071683</v>
      </c>
      <c r="D13" s="165">
        <v>5.721588674793554E-2</v>
      </c>
      <c r="E13" s="165">
        <v>2.351952960940773E-2</v>
      </c>
      <c r="F13" s="165">
        <v>0.11809720785935873</v>
      </c>
      <c r="G13" s="165">
        <v>6.7741935483870863E-2</v>
      </c>
      <c r="H13" s="165">
        <v>6.7203258339798344E-2</v>
      </c>
      <c r="I13" s="165">
        <v>7.2797760068920914E-2</v>
      </c>
      <c r="J13" s="165">
        <v>0.14319005696530285</v>
      </c>
      <c r="K13" s="165">
        <v>0.27973491454482047</v>
      </c>
      <c r="L13" s="165">
        <v>0.37916032194909732</v>
      </c>
      <c r="M13" s="165"/>
      <c r="N13" s="165"/>
      <c r="O13" s="165">
        <v>0.11732946374879072</v>
      </c>
      <c r="P13" s="76"/>
      <c r="S13" s="12"/>
    </row>
    <row r="14" spans="2:19">
      <c r="B14" s="164" t="s">
        <v>31</v>
      </c>
      <c r="C14" s="165">
        <v>0.31542056074766345</v>
      </c>
      <c r="D14" s="165">
        <v>0.19435736677115978</v>
      </c>
      <c r="E14" s="165">
        <v>0.10820367751060811</v>
      </c>
      <c r="F14" s="165">
        <v>0.24417391304347835</v>
      </c>
      <c r="G14" s="165">
        <v>6.0961313012895646E-2</v>
      </c>
      <c r="H14" s="165">
        <v>6.201789571120031E-2</v>
      </c>
      <c r="I14" s="165">
        <v>8.6187845303867361E-2</v>
      </c>
      <c r="J14" s="165">
        <v>0.10361134995700771</v>
      </c>
      <c r="K14" s="165">
        <v>0.41592920353982299</v>
      </c>
      <c r="L14" s="165">
        <v>0.40986394557823136</v>
      </c>
      <c r="M14" s="165"/>
      <c r="N14" s="165"/>
      <c r="O14" s="165">
        <v>0.15797781185171833</v>
      </c>
      <c r="P14" s="76"/>
      <c r="S14" s="12"/>
    </row>
    <row r="15" spans="2:19" s="12" customFormat="1">
      <c r="B15" s="164" t="s">
        <v>34</v>
      </c>
      <c r="C15" s="165">
        <v>0.1719789842381787</v>
      </c>
      <c r="D15" s="165">
        <v>1.128608923884511E-2</v>
      </c>
      <c r="E15" s="165">
        <v>-1.2246117084826813E-2</v>
      </c>
      <c r="F15" s="165">
        <v>6.4753495217071411E-2</v>
      </c>
      <c r="G15" s="165">
        <v>7.0852379671954901E-2</v>
      </c>
      <c r="H15" s="165">
        <v>6.9579974543911849E-2</v>
      </c>
      <c r="I15" s="165">
        <v>6.7265256429767106E-2</v>
      </c>
      <c r="J15" s="165">
        <v>0.16024453501296776</v>
      </c>
      <c r="K15" s="165">
        <v>0.23282532239155929</v>
      </c>
      <c r="L15" s="165">
        <v>0.36860567085647467</v>
      </c>
      <c r="M15" s="165"/>
      <c r="N15" s="165"/>
      <c r="O15" s="165">
        <v>0.10073637702503691</v>
      </c>
      <c r="P15" s="79"/>
    </row>
    <row r="16" spans="2:19">
      <c r="B16" s="164" t="s">
        <v>25</v>
      </c>
      <c r="C16" s="165">
        <v>0.25178890876565296</v>
      </c>
      <c r="D16" s="165">
        <v>0.2834294216105635</v>
      </c>
      <c r="E16" s="165">
        <v>0.32150184653262209</v>
      </c>
      <c r="F16" s="165">
        <v>0.33083610802811692</v>
      </c>
      <c r="G16" s="165">
        <v>0.312473025463962</v>
      </c>
      <c r="H16" s="165">
        <v>0.31276692412539753</v>
      </c>
      <c r="I16" s="165">
        <v>0.29602489459947801</v>
      </c>
      <c r="J16" s="165">
        <v>0.29071347678369197</v>
      </c>
      <c r="K16" s="165">
        <v>0.28345598255655491</v>
      </c>
      <c r="L16" s="165">
        <v>0.26151419558359623</v>
      </c>
      <c r="M16" s="165"/>
      <c r="N16" s="165"/>
      <c r="O16" s="165">
        <v>0.30042471539388549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18" t="s">
        <v>3</v>
      </c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92</v>
      </c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76"/>
      <c r="S20" s="12"/>
    </row>
    <row r="21" spans="2:19">
      <c r="B21" s="162" t="s">
        <v>96</v>
      </c>
      <c r="C21" s="184">
        <v>355</v>
      </c>
      <c r="D21" s="184">
        <v>496</v>
      </c>
      <c r="E21" s="184">
        <v>1041</v>
      </c>
      <c r="F21" s="184">
        <v>1207</v>
      </c>
      <c r="G21" s="184">
        <v>1469</v>
      </c>
      <c r="H21" s="184">
        <v>1513</v>
      </c>
      <c r="I21" s="184">
        <v>1390</v>
      </c>
      <c r="J21" s="184">
        <v>1276</v>
      </c>
      <c r="K21" s="184">
        <v>965</v>
      </c>
      <c r="L21" s="184">
        <v>697</v>
      </c>
      <c r="M21" s="184">
        <v>562</v>
      </c>
      <c r="N21" s="184">
        <v>443</v>
      </c>
      <c r="O21" s="162">
        <v>11414</v>
      </c>
      <c r="P21" s="76"/>
      <c r="S21" s="12"/>
    </row>
    <row r="22" spans="2:19">
      <c r="B22" s="162" t="s">
        <v>97</v>
      </c>
      <c r="C22" s="162">
        <v>491</v>
      </c>
      <c r="D22" s="162">
        <v>640</v>
      </c>
      <c r="E22" s="162">
        <v>1199</v>
      </c>
      <c r="F22" s="162">
        <v>1168</v>
      </c>
      <c r="G22" s="162">
        <v>1356</v>
      </c>
      <c r="H22" s="162">
        <v>1429</v>
      </c>
      <c r="I22" s="162">
        <v>1367</v>
      </c>
      <c r="J22" s="162">
        <v>1344</v>
      </c>
      <c r="K22" s="162">
        <v>958</v>
      </c>
      <c r="L22" s="162">
        <v>765</v>
      </c>
      <c r="M22" s="162">
        <v>751</v>
      </c>
      <c r="N22" s="162">
        <v>554</v>
      </c>
      <c r="O22" s="162">
        <v>12022</v>
      </c>
      <c r="P22" s="76"/>
      <c r="S22" s="12"/>
    </row>
    <row r="23" spans="2:19">
      <c r="B23" s="163" t="s">
        <v>98</v>
      </c>
      <c r="C23" s="163">
        <v>846</v>
      </c>
      <c r="D23" s="163">
        <v>1136</v>
      </c>
      <c r="E23" s="163">
        <v>2240</v>
      </c>
      <c r="F23" s="163">
        <v>2375</v>
      </c>
      <c r="G23" s="163">
        <v>2825</v>
      </c>
      <c r="H23" s="163">
        <v>2942</v>
      </c>
      <c r="I23" s="163">
        <v>2757</v>
      </c>
      <c r="J23" s="163">
        <v>2620</v>
      </c>
      <c r="K23" s="163">
        <v>1923</v>
      </c>
      <c r="L23" s="163">
        <v>1462</v>
      </c>
      <c r="M23" s="163">
        <v>1313</v>
      </c>
      <c r="N23" s="163">
        <v>997</v>
      </c>
      <c r="O23" s="163">
        <v>23436</v>
      </c>
      <c r="P23" s="76"/>
      <c r="S23" s="12"/>
    </row>
    <row r="24" spans="2:19">
      <c r="B24" s="166" t="s">
        <v>127</v>
      </c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76"/>
      <c r="S24" s="12"/>
    </row>
    <row r="25" spans="2:19">
      <c r="B25" s="164" t="s">
        <v>128</v>
      </c>
      <c r="C25" s="164">
        <v>440</v>
      </c>
      <c r="D25" s="164">
        <v>501</v>
      </c>
      <c r="E25" s="164">
        <v>912</v>
      </c>
      <c r="F25" s="164">
        <v>1115</v>
      </c>
      <c r="G25" s="164">
        <v>1291</v>
      </c>
      <c r="H25" s="164">
        <v>1359</v>
      </c>
      <c r="I25" s="164">
        <v>1269</v>
      </c>
      <c r="J25" s="164">
        <v>1244</v>
      </c>
      <c r="K25" s="164">
        <v>1153</v>
      </c>
      <c r="L25" s="164">
        <v>813</v>
      </c>
      <c r="M25" s="164"/>
      <c r="N25" s="164"/>
      <c r="O25" s="164">
        <v>10097</v>
      </c>
      <c r="P25" s="76"/>
      <c r="S25" s="12"/>
    </row>
    <row r="26" spans="2:19" s="12" customFormat="1">
      <c r="B26" s="162" t="s">
        <v>129</v>
      </c>
      <c r="C26" s="162">
        <v>680</v>
      </c>
      <c r="D26" s="162">
        <v>775</v>
      </c>
      <c r="E26" s="162">
        <v>1151</v>
      </c>
      <c r="F26" s="162">
        <v>1215</v>
      </c>
      <c r="G26" s="162">
        <v>1463</v>
      </c>
      <c r="H26" s="162">
        <v>1414</v>
      </c>
      <c r="I26" s="162">
        <v>1371</v>
      </c>
      <c r="J26" s="162">
        <v>1449</v>
      </c>
      <c r="K26" s="162">
        <v>1172</v>
      </c>
      <c r="L26" s="162">
        <v>919</v>
      </c>
      <c r="M26" s="162"/>
      <c r="N26" s="162"/>
      <c r="O26" s="162">
        <v>11609</v>
      </c>
      <c r="P26" s="79"/>
    </row>
    <row r="27" spans="2:19">
      <c r="B27" s="163" t="s">
        <v>130</v>
      </c>
      <c r="C27" s="163">
        <v>1120</v>
      </c>
      <c r="D27" s="163">
        <v>1276</v>
      </c>
      <c r="E27" s="163">
        <v>2063</v>
      </c>
      <c r="F27" s="163">
        <v>2330</v>
      </c>
      <c r="G27" s="163">
        <v>2754</v>
      </c>
      <c r="H27" s="163">
        <v>2773</v>
      </c>
      <c r="I27" s="163">
        <v>2640</v>
      </c>
      <c r="J27" s="163">
        <v>2693</v>
      </c>
      <c r="K27" s="163">
        <v>2325</v>
      </c>
      <c r="L27" s="163">
        <v>1732</v>
      </c>
      <c r="M27" s="163"/>
      <c r="N27" s="163"/>
      <c r="O27" s="163">
        <v>21706</v>
      </c>
      <c r="P27" s="6"/>
    </row>
    <row r="28" spans="2:19">
      <c r="B28" s="164" t="s">
        <v>33</v>
      </c>
      <c r="C28" s="165">
        <v>0.32387706855791953</v>
      </c>
      <c r="D28" s="165">
        <v>0.12323943661971826</v>
      </c>
      <c r="E28" s="165">
        <v>-7.901785714285714E-2</v>
      </c>
      <c r="F28" s="165">
        <v>-1.8947368421052602E-2</v>
      </c>
      <c r="G28" s="165">
        <v>-2.5132743362831889E-2</v>
      </c>
      <c r="H28" s="165">
        <v>-5.7443915703602966E-2</v>
      </c>
      <c r="I28" s="165">
        <v>-4.2437431991294905E-2</v>
      </c>
      <c r="J28" s="165">
        <v>2.7862595419847258E-2</v>
      </c>
      <c r="K28" s="165">
        <v>0.2090483619344774</v>
      </c>
      <c r="L28" s="165">
        <v>0.18467852257181949</v>
      </c>
      <c r="M28" s="165"/>
      <c r="N28" s="165"/>
      <c r="O28" s="165">
        <v>2.7454321688914041E-2</v>
      </c>
      <c r="P28" s="76"/>
      <c r="S28" s="12"/>
    </row>
    <row r="29" spans="2:19">
      <c r="B29" s="164" t="s">
        <v>31</v>
      </c>
      <c r="C29" s="165">
        <v>0.23943661971830976</v>
      </c>
      <c r="D29" s="165">
        <v>1.0080645161290258E-2</v>
      </c>
      <c r="E29" s="165">
        <v>-0.12391930835734866</v>
      </c>
      <c r="F29" s="165">
        <v>-7.6222038111019019E-2</v>
      </c>
      <c r="G29" s="165">
        <v>-0.12117086453369641</v>
      </c>
      <c r="H29" s="165">
        <v>-0.10178453403833443</v>
      </c>
      <c r="I29" s="165">
        <v>-8.7050359712230185E-2</v>
      </c>
      <c r="J29" s="165">
        <v>-2.5078369905956133E-2</v>
      </c>
      <c r="K29" s="165">
        <v>0.19481865284974087</v>
      </c>
      <c r="L29" s="165">
        <v>0.16642754662840753</v>
      </c>
      <c r="M29" s="165"/>
      <c r="N29" s="165"/>
      <c r="O29" s="165">
        <v>-2.9974060908828926E-2</v>
      </c>
      <c r="P29" s="76"/>
      <c r="S29" s="12"/>
    </row>
    <row r="30" spans="2:19" s="12" customFormat="1">
      <c r="B30" s="164" t="s">
        <v>34</v>
      </c>
      <c r="C30" s="165">
        <v>0.38492871690427699</v>
      </c>
      <c r="D30" s="165">
        <v>0.2109375</v>
      </c>
      <c r="E30" s="165">
        <v>-4.0033361134278578E-2</v>
      </c>
      <c r="F30" s="165">
        <v>4.0239726027397227E-2</v>
      </c>
      <c r="G30" s="165">
        <v>7.8908554572271417E-2</v>
      </c>
      <c r="H30" s="165">
        <v>-1.049685094471664E-2</v>
      </c>
      <c r="I30" s="165">
        <v>2.9261155815654138E-3</v>
      </c>
      <c r="J30" s="165">
        <v>7.8125E-2</v>
      </c>
      <c r="K30" s="165">
        <v>0.22338204592901878</v>
      </c>
      <c r="L30" s="165">
        <v>0.20130718954248361</v>
      </c>
      <c r="M30" s="165"/>
      <c r="N30" s="165"/>
      <c r="O30" s="165">
        <v>8.3232247830549611E-2</v>
      </c>
      <c r="P30" s="79"/>
    </row>
    <row r="31" spans="2:19">
      <c r="B31" s="164" t="s">
        <v>26</v>
      </c>
      <c r="C31" s="165">
        <v>0.39285714285714285</v>
      </c>
      <c r="D31" s="165">
        <v>0.39263322884012541</v>
      </c>
      <c r="E31" s="165">
        <v>0.44207464857004364</v>
      </c>
      <c r="F31" s="165">
        <v>0.47854077253218885</v>
      </c>
      <c r="G31" s="165">
        <v>0.46877269426289037</v>
      </c>
      <c r="H31" s="165">
        <v>0.49008294266137759</v>
      </c>
      <c r="I31" s="165">
        <v>0.48068181818181815</v>
      </c>
      <c r="J31" s="165">
        <v>0.46193835870776084</v>
      </c>
      <c r="K31" s="165">
        <v>0.49591397849462365</v>
      </c>
      <c r="L31" s="165">
        <v>0.46939953810623558</v>
      </c>
      <c r="M31" s="165"/>
      <c r="N31" s="165"/>
      <c r="O31" s="165">
        <v>0.46517092048281583</v>
      </c>
      <c r="P31" s="6"/>
    </row>
    <row r="34" spans="2:8" ht="33" customHeight="1">
      <c r="B34" s="196" t="s">
        <v>53</v>
      </c>
      <c r="C34" s="211" t="s">
        <v>153</v>
      </c>
      <c r="D34" s="211"/>
      <c r="E34" s="212" t="s">
        <v>5</v>
      </c>
      <c r="F34" s="213" t="s">
        <v>156</v>
      </c>
      <c r="G34" s="213"/>
      <c r="H34" s="212" t="s">
        <v>5</v>
      </c>
    </row>
    <row r="35" spans="2:8" ht="16.5" customHeight="1">
      <c r="B35" s="196"/>
      <c r="C35" s="89">
        <v>2023</v>
      </c>
      <c r="D35" s="89">
        <v>2022</v>
      </c>
      <c r="E35" s="212"/>
      <c r="F35" s="89">
        <v>2023</v>
      </c>
      <c r="G35" s="89">
        <v>2022</v>
      </c>
      <c r="H35" s="212"/>
    </row>
    <row r="36" spans="2:8" ht="16.5" customHeight="1">
      <c r="B36" s="167" t="s">
        <v>54</v>
      </c>
      <c r="C36" s="168">
        <v>1658</v>
      </c>
      <c r="D36" s="168">
        <v>1176</v>
      </c>
      <c r="E36" s="169">
        <v>0.40986394557823136</v>
      </c>
      <c r="F36" s="168">
        <v>25677</v>
      </c>
      <c r="G36" s="168">
        <v>22174</v>
      </c>
      <c r="H36" s="169">
        <v>0.15797781185171833</v>
      </c>
    </row>
    <row r="37" spans="2:8" ht="16.5" customHeight="1">
      <c r="B37" s="170" t="s">
        <v>55</v>
      </c>
      <c r="C37" s="171">
        <v>4682</v>
      </c>
      <c r="D37" s="171">
        <v>3421</v>
      </c>
      <c r="E37" s="172">
        <v>0.36860567085647467</v>
      </c>
      <c r="F37" s="171">
        <v>59792</v>
      </c>
      <c r="G37" s="171">
        <v>54320</v>
      </c>
      <c r="H37" s="172">
        <v>0.10073637702503691</v>
      </c>
    </row>
    <row r="38" spans="2:8" ht="16.5" customHeight="1">
      <c r="B38" s="158" t="s">
        <v>18</v>
      </c>
      <c r="C38" s="173">
        <v>6340</v>
      </c>
      <c r="D38" s="173">
        <v>4597</v>
      </c>
      <c r="E38" s="159">
        <v>0.37916032194909732</v>
      </c>
      <c r="F38" s="173">
        <v>85469</v>
      </c>
      <c r="G38" s="173">
        <v>76494</v>
      </c>
      <c r="H38" s="159">
        <v>0.11732946374879072</v>
      </c>
    </row>
    <row r="41" spans="2:8" ht="33" customHeight="1">
      <c r="B41" s="196" t="s">
        <v>56</v>
      </c>
      <c r="C41" s="211" t="s">
        <v>153</v>
      </c>
      <c r="D41" s="211"/>
      <c r="E41" s="212" t="s">
        <v>5</v>
      </c>
      <c r="F41" s="213" t="s">
        <v>156</v>
      </c>
      <c r="G41" s="213"/>
      <c r="H41" s="212" t="s">
        <v>5</v>
      </c>
    </row>
    <row r="42" spans="2:8" ht="15.75" customHeight="1">
      <c r="B42" s="196"/>
      <c r="C42" s="89">
        <v>2023</v>
      </c>
      <c r="D42" s="89">
        <v>2022</v>
      </c>
      <c r="E42" s="212"/>
      <c r="F42" s="89">
        <v>2023</v>
      </c>
      <c r="G42" s="89">
        <v>2022</v>
      </c>
      <c r="H42" s="212"/>
    </row>
    <row r="43" spans="2:8" ht="15.75" customHeight="1">
      <c r="B43" s="174" t="s">
        <v>54</v>
      </c>
      <c r="C43" s="168">
        <v>813</v>
      </c>
      <c r="D43" s="168">
        <v>697</v>
      </c>
      <c r="E43" s="169">
        <v>0.16642754662840753</v>
      </c>
      <c r="F43" s="168">
        <v>10097</v>
      </c>
      <c r="G43" s="168">
        <v>10409</v>
      </c>
      <c r="H43" s="169">
        <v>-2.9974060908828926E-2</v>
      </c>
    </row>
    <row r="44" spans="2:8" ht="15.75" customHeight="1">
      <c r="B44" s="175" t="s">
        <v>55</v>
      </c>
      <c r="C44" s="171">
        <v>919</v>
      </c>
      <c r="D44" s="171">
        <v>765</v>
      </c>
      <c r="E44" s="172">
        <v>0.20130718954248361</v>
      </c>
      <c r="F44" s="171">
        <v>11609</v>
      </c>
      <c r="G44" s="171">
        <v>10717</v>
      </c>
      <c r="H44" s="172">
        <v>8.3232247830549611E-2</v>
      </c>
    </row>
    <row r="45" spans="2:8" ht="15.75" customHeight="1">
      <c r="B45" s="139" t="s">
        <v>18</v>
      </c>
      <c r="C45" s="173">
        <v>1732</v>
      </c>
      <c r="D45" s="173">
        <v>1462</v>
      </c>
      <c r="E45" s="159">
        <v>0.18467852257181949</v>
      </c>
      <c r="F45" s="173">
        <v>21706</v>
      </c>
      <c r="G45" s="173">
        <v>21126</v>
      </c>
      <c r="H45" s="159">
        <v>2.7454321688914041E-2</v>
      </c>
    </row>
    <row r="49" spans="2:15">
      <c r="B49" s="4"/>
    </row>
    <row r="52" spans="2:15" ht="31.5" customHeight="1">
      <c r="B52" s="221"/>
      <c r="C52" s="221"/>
      <c r="D52" s="221"/>
      <c r="E52" s="221"/>
      <c r="F52" s="221"/>
      <c r="G52" s="221"/>
      <c r="H52" s="221"/>
      <c r="I52" s="221"/>
      <c r="J52" s="221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  <mergeCell ref="B2:O2"/>
    <mergeCell ref="C20:O20"/>
    <mergeCell ref="C24:O24"/>
    <mergeCell ref="B3:O3"/>
    <mergeCell ref="B18:O18"/>
    <mergeCell ref="C5:O5"/>
    <mergeCell ref="C9:O9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2023vs2022</vt:lpstr>
      <vt:lpstr>R_PTW NEW 2023vs2022</vt:lpstr>
      <vt:lpstr>R_nowe MC 2023vs2022</vt:lpstr>
      <vt:lpstr>R_MC 2023 rankingi</vt:lpstr>
      <vt:lpstr>R_nowe MP 20223s2022</vt:lpstr>
      <vt:lpstr>R_MP_2023 ranking</vt:lpstr>
      <vt:lpstr>R_PTW USED 2023vs2022</vt:lpstr>
      <vt:lpstr>R_MC&amp;MP struktura 2023</vt:lpstr>
      <vt:lpstr>'R_MC 2023 rankingi'!Obszar_wydruku</vt:lpstr>
      <vt:lpstr>'R_MC&amp;MP struktura 2023'!Obszar_wydruku</vt:lpstr>
      <vt:lpstr>'R_MP_2023 ranking'!Obszar_wydruku</vt:lpstr>
      <vt:lpstr>'R_nowe MC 2023vs2022'!Obszar_wydruku</vt:lpstr>
      <vt:lpstr>'R_nowe MP 20223s2022'!Obszar_wydruku</vt:lpstr>
      <vt:lpstr>'R_PTW 2023vs2022'!Obszar_wydruku</vt:lpstr>
      <vt:lpstr>'R_PTW NEW 2023vs2022'!Obszar_wydruku</vt:lpstr>
      <vt:lpstr>'R_PTW USED 2023vs2022'!Obszar_wydruku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2023-11-08T15:20:39Z</dcterms:modified>
</cp:coreProperties>
</file>